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7495" windowHeight="11955"/>
  </bookViews>
  <sheets>
    <sheet name="Все года" sheetId="1" r:id="rId1"/>
  </sheets>
  <definedNames>
    <definedName name="_xlnm.Print_Titles" localSheetId="0">'Все года'!$6:$6</definedName>
  </definedNames>
  <calcPr calcId="145621"/>
</workbook>
</file>

<file path=xl/calcChain.xml><?xml version="1.0" encoding="utf-8"?>
<calcChain xmlns="http://schemas.openxmlformats.org/spreadsheetml/2006/main">
  <c r="BM93" i="1" l="1"/>
  <c r="BM8" i="1" l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7" i="1"/>
</calcChain>
</file>

<file path=xl/sharedStrings.xml><?xml version="1.0" encoding="utf-8"?>
<sst xmlns="http://schemas.openxmlformats.org/spreadsheetml/2006/main" count="960" uniqueCount="206">
  <si>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</si>
  <si>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</si>
  <si>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</si>
  <si>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</si>
  <si>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</si>
  <si>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</si>
  <si>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</si>
  <si>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</si>
  <si>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</si>
  <si>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</si>
  <si>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</si>
  <si>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</si>
  <si>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</si>
  <si>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</si>
  <si>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</si>
  <si>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</si>
  <si>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</si>
  <si>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</si>
  <si>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</si>
  <si>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</si>
  <si>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</si>
  <si>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</si>
  <si>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</si>
  <si>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</si>
  <si>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</si>
  <si>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</si>
  <si>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921</t>
  </si>
  <si>
    <t>АДМИНИСТРАЦИЯ ГОРСКОГО СЕЛЬСКОГО ПОСЕЛЕНИЯ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</si>
  <si>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</si>
  <si>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</si>
  <si>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</si>
  <si>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</si>
  <si>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</si>
  <si>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</si>
  <si>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</si>
  <si>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</si>
  <si>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</si>
  <si>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</si>
  <si>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</si>
  <si>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</si>
  <si>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</si>
  <si>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</si>
  <si>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</si>
  <si>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</si>
  <si>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</si>
  <si>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</si>
  <si>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</si>
  <si>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</si>
  <si>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</si>
  <si>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</si>
  <si>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</si>
  <si>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</si>
  <si>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</si>
  <si>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</si>
  <si>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</si>
  <si>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</si>
  <si>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</si>
  <si>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</si>
  <si>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</si>
  <si>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</si>
  <si>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</si>
  <si>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</si>
  <si>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</si>
  <si>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</si>
  <si>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</si>
  <si>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</si>
  <si>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элетронного документооборота в рамках непрограммных расходов</t>
  </si>
  <si>
    <t>81.0.00.04067</t>
  </si>
  <si>
    <t>Создание элетронного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</si>
  <si>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</si>
  <si>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</si>
  <si>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</si>
  <si>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</si>
  <si>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</si>
  <si>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</si>
  <si>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</si>
  <si>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</si>
  <si>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</si>
  <si>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</si>
  <si>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</si>
  <si>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</si>
  <si>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</si>
  <si>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</si>
  <si>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соглашениямив части владения, пользования и распоряжения имуществом, находящимся в муниципальной собственности поселения (Межбюджетные трансферты)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</si>
  <si>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</si>
  <si>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</si>
  <si>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</si>
  <si>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</si>
  <si>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</si>
  <si>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11</t>
  </si>
  <si>
    <t>13</t>
  </si>
  <si>
    <t>Другие общегосударственные вопросы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</si>
  <si>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</si>
  <si>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</si>
  <si>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</si>
  <si>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</si>
  <si>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</si>
  <si>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</si>
  <si>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02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</si>
  <si>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</si>
  <si>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</si>
  <si>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</si>
  <si>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</si>
  <si>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</si>
  <si>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</si>
  <si>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</si>
  <si>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</si>
  <si>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</si>
  <si>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04.4.02.S4770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</si>
  <si>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</si>
  <si>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</si>
  <si>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</si>
  <si>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</si>
  <si>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</si>
  <si>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</si>
  <si>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</si>
  <si>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09</t>
  </si>
  <si>
    <t>Дорожное хозяйство (дорожные фонды)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</si>
  <si>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</si>
  <si>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</si>
  <si>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</si>
  <si>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</si>
  <si>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</si>
  <si>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</si>
  <si>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</si>
  <si>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</si>
  <si>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</si>
  <si>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</si>
  <si>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04.4.05.S4660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</si>
  <si>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</si>
  <si>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04.4.05.S4770</t>
  </si>
  <si>
    <t>05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</si>
  <si>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</si>
  <si>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</si>
  <si>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</si>
  <si>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</si>
  <si>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</si>
  <si>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</si>
  <si>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</si>
  <si>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</si>
  <si>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</si>
  <si>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</si>
  <si>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</si>
  <si>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на поддержку жилищно-коммунального хозяйства за счет иных межбюджетных трансфертов из бюджета Тихвинского района</t>
  </si>
  <si>
    <t>02.4.01.60850</t>
  </si>
  <si>
    <t>Расходы на поддержку жилищно-коммунального хозяйства за счет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</si>
  <si>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</si>
  <si>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</t>
  </si>
  <si>
    <t>04.4.03.21000</t>
  </si>
  <si>
    <t>Мероприятия по благоустройству, озеленению и уборке территории (Закупка товаров, работ и услуг для обеспечения государственных (муниципальных) нужд)</t>
  </si>
  <si>
    <t>Закупка энергетических ресурсов</t>
  </si>
  <si>
    <t>247</t>
  </si>
  <si>
    <t>Мероприятия по благоустройству, озеленению и уборке территории (Иные бюджетные ассигнования)</t>
  </si>
  <si>
    <t>Уплата налога на имущество организаций и земельного налога</t>
  </si>
  <si>
    <t>851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</si>
  <si>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</si>
  <si>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</si>
  <si>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</si>
  <si>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</si>
  <si>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</si>
  <si>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</si>
  <si>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</si>
  <si>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08</t>
  </si>
  <si>
    <t>КУЛЬТУРА, КИНЕМАТОГРАФИЯ</t>
  </si>
  <si>
    <t>Культура</t>
  </si>
  <si>
    <t>Расходы на обеспечение деятельности муниципальных казенных учреждений</t>
  </si>
  <si>
    <t>01.4.01.00120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</si>
  <si>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</si>
  <si>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</si>
  <si>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</si>
  <si>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</si>
  <si>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</si>
  <si>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</si>
  <si>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Расходы на обеспечение деятельности муниципальных казенных учреждений (Иные бюджетные ассигнования)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</si>
  <si>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</t>
  </si>
  <si>
    <t>01.4.01.60840</t>
  </si>
  <si>
    <t>Мероприятия по развитию общественной инфраструктуры за счет соответствующих иных межбюджетных трансфертов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</si>
  <si>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</t>
  </si>
  <si>
    <t>01.4.01.60870</t>
  </si>
  <si>
    <t>Расходы за счет дополнительной финансовой помощи из бюджета Тихвинског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</si>
  <si>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</si>
  <si>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</si>
  <si>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</si>
  <si>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</si>
  <si>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01.4.02.00120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</si>
  <si>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</si>
  <si>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</si>
  <si>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</si>
  <si>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</si>
  <si>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</si>
  <si>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</si>
  <si>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</si>
  <si>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</si>
  <si>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</si>
  <si>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ФИЗИЧЕСКАЯ КУЛЬТУРА И СПОРТ</t>
  </si>
  <si>
    <t>Физическая культура</t>
  </si>
  <si>
    <t>01.4.03.00120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</si>
  <si>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</si>
  <si>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01.4.03.S4840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</si>
  <si>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</si>
  <si>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Всего</t>
  </si>
  <si>
    <t>Утверждено</t>
  </si>
  <si>
    <t>тыс. руб.</t>
  </si>
  <si>
    <t>Исполнено</t>
  </si>
  <si>
    <t>% исполнения</t>
  </si>
  <si>
    <t>Сведения об исполнении приложения № 6 "Ведомственная структура расходов по главгым распорядителям бюджетных средств, разделам, подразделам, целевым статьям (муниципальным программам и непрограмным направлениям деятельности), группам и подргуппам видов расходов классификации расходов бюджетов на 2022 год" утвержденного решением № 05-105 от 23.12.2021 года с изменениями на 23.12.2022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</si>
</sst>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61"/>
  <sheetViews>
    <sheetView showGridLines="0" tabSelected="1" topLeftCell="A109" workbookViewId="0">
      <selection activeCell="AY116" sqref="AY116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14.140625" customWidth="1"/>
    <col min="38" max="50" width="8" hidden="1"/>
    <col min="51" max="51" width="13" customWidth="1"/>
    <col min="52" max="64" width="8" hidden="1"/>
    <col min="65" max="65" width="16" customWidth="1"/>
    <col min="66" max="69" width="8" hidden="1"/>
  </cols>
  <sheetData>
    <row r="1" spans="1:69" ht="75.75" customHeight="1" x14ac:dyDescent="0.25">
      <c r="A1" s="30" t="s">
        <v>205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</row>
    <row r="2" spans="1:69" ht="15" x14ac:dyDescent="0.25"/>
    <row r="3" spans="1:69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28" t="s">
        <v>202</v>
      </c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1"/>
      <c r="BO3" s="1"/>
      <c r="BP3" s="1"/>
      <c r="BQ3" s="1"/>
    </row>
    <row r="4" spans="1:69" ht="15" customHeight="1" x14ac:dyDescent="0.25">
      <c r="A4" s="29" t="s">
        <v>5</v>
      </c>
      <c r="B4" s="27" t="s">
        <v>6</v>
      </c>
      <c r="C4" s="27" t="s">
        <v>7</v>
      </c>
      <c r="D4" s="27" t="s">
        <v>8</v>
      </c>
      <c r="E4" s="27" t="s">
        <v>9</v>
      </c>
      <c r="F4" s="27" t="s">
        <v>9</v>
      </c>
      <c r="G4" s="27" t="s">
        <v>9</v>
      </c>
      <c r="H4" s="27" t="s">
        <v>9</v>
      </c>
      <c r="I4" s="27" t="s">
        <v>9</v>
      </c>
      <c r="J4" s="27" t="s">
        <v>9</v>
      </c>
      <c r="K4" s="27" t="s">
        <v>9</v>
      </c>
      <c r="L4" s="27" t="s">
        <v>9</v>
      </c>
      <c r="M4" s="27" t="s">
        <v>9</v>
      </c>
      <c r="N4" s="27" t="s">
        <v>9</v>
      </c>
      <c r="O4" s="27" t="s">
        <v>9</v>
      </c>
      <c r="P4" s="27" t="s">
        <v>9</v>
      </c>
      <c r="Q4" s="27" t="s">
        <v>9</v>
      </c>
      <c r="R4" s="27" t="s">
        <v>9</v>
      </c>
      <c r="S4" s="27" t="s">
        <v>9</v>
      </c>
      <c r="T4" s="27" t="s">
        <v>10</v>
      </c>
      <c r="U4" s="27" t="s">
        <v>11</v>
      </c>
      <c r="V4" s="27" t="s">
        <v>12</v>
      </c>
      <c r="W4" s="27" t="s">
        <v>13</v>
      </c>
      <c r="X4" s="27" t="s">
        <v>14</v>
      </c>
      <c r="Y4" s="27" t="s">
        <v>15</v>
      </c>
      <c r="Z4" s="29" t="s">
        <v>5</v>
      </c>
      <c r="AA4" s="29" t="s">
        <v>0</v>
      </c>
      <c r="AB4" s="29" t="s">
        <v>1</v>
      </c>
      <c r="AC4" s="29" t="s">
        <v>2</v>
      </c>
      <c r="AD4" s="29" t="s">
        <v>3</v>
      </c>
      <c r="AE4" s="29" t="s">
        <v>4</v>
      </c>
      <c r="AF4" s="29" t="s">
        <v>0</v>
      </c>
      <c r="AG4" s="29" t="s">
        <v>1</v>
      </c>
      <c r="AH4" s="29" t="s">
        <v>2</v>
      </c>
      <c r="AI4" s="29" t="s">
        <v>3</v>
      </c>
      <c r="AJ4" s="29" t="s">
        <v>4</v>
      </c>
      <c r="AK4" s="29" t="s">
        <v>201</v>
      </c>
      <c r="AL4" s="29" t="s">
        <v>1</v>
      </c>
      <c r="AM4" s="29" t="s">
        <v>2</v>
      </c>
      <c r="AN4" s="29" t="s">
        <v>3</v>
      </c>
      <c r="AO4" s="29" t="s">
        <v>16</v>
      </c>
      <c r="AP4" s="29" t="s">
        <v>17</v>
      </c>
      <c r="AQ4" s="29" t="s">
        <v>18</v>
      </c>
      <c r="AR4" s="29" t="s">
        <v>19</v>
      </c>
      <c r="AS4" s="29" t="s">
        <v>20</v>
      </c>
      <c r="AT4" s="29" t="s">
        <v>16</v>
      </c>
      <c r="AU4" s="29" t="s">
        <v>17</v>
      </c>
      <c r="AV4" s="29" t="s">
        <v>18</v>
      </c>
      <c r="AW4" s="29" t="s">
        <v>19</v>
      </c>
      <c r="AX4" s="29" t="s">
        <v>20</v>
      </c>
      <c r="AY4" s="29" t="s">
        <v>203</v>
      </c>
      <c r="AZ4" s="29" t="s">
        <v>17</v>
      </c>
      <c r="BA4" s="29" t="s">
        <v>18</v>
      </c>
      <c r="BB4" s="29" t="s">
        <v>19</v>
      </c>
      <c r="BC4" s="29" t="s">
        <v>21</v>
      </c>
      <c r="BD4" s="29" t="s">
        <v>22</v>
      </c>
      <c r="BE4" s="29" t="s">
        <v>23</v>
      </c>
      <c r="BF4" s="29" t="s">
        <v>24</v>
      </c>
      <c r="BG4" s="29" t="s">
        <v>25</v>
      </c>
      <c r="BH4" s="29" t="s">
        <v>21</v>
      </c>
      <c r="BI4" s="29" t="s">
        <v>22</v>
      </c>
      <c r="BJ4" s="29" t="s">
        <v>23</v>
      </c>
      <c r="BK4" s="29" t="s">
        <v>24</v>
      </c>
      <c r="BL4" s="29" t="s">
        <v>25</v>
      </c>
      <c r="BM4" s="29" t="s">
        <v>204</v>
      </c>
      <c r="BN4" s="29" t="s">
        <v>22</v>
      </c>
      <c r="BO4" s="29" t="s">
        <v>23</v>
      </c>
      <c r="BP4" s="29" t="s">
        <v>24</v>
      </c>
      <c r="BQ4" s="29" t="s">
        <v>5</v>
      </c>
    </row>
    <row r="5" spans="1:69" ht="15" customHeight="1" x14ac:dyDescent="0.25">
      <c r="A5" s="29"/>
      <c r="B5" s="27" t="s">
        <v>6</v>
      </c>
      <c r="C5" s="27" t="s">
        <v>7</v>
      </c>
      <c r="D5" s="27" t="s">
        <v>8</v>
      </c>
      <c r="E5" s="27" t="s">
        <v>9</v>
      </c>
      <c r="F5" s="27" t="s">
        <v>9</v>
      </c>
      <c r="G5" s="27" t="s">
        <v>9</v>
      </c>
      <c r="H5" s="27" t="s">
        <v>9</v>
      </c>
      <c r="I5" s="27" t="s">
        <v>9</v>
      </c>
      <c r="J5" s="27" t="s">
        <v>9</v>
      </c>
      <c r="K5" s="27" t="s">
        <v>9</v>
      </c>
      <c r="L5" s="27" t="s">
        <v>9</v>
      </c>
      <c r="M5" s="27" t="s">
        <v>9</v>
      </c>
      <c r="N5" s="27" t="s">
        <v>9</v>
      </c>
      <c r="O5" s="27" t="s">
        <v>9</v>
      </c>
      <c r="P5" s="27" t="s">
        <v>9</v>
      </c>
      <c r="Q5" s="27" t="s">
        <v>9</v>
      </c>
      <c r="R5" s="27" t="s">
        <v>9</v>
      </c>
      <c r="S5" s="27" t="s">
        <v>9</v>
      </c>
      <c r="T5" s="27" t="s">
        <v>10</v>
      </c>
      <c r="U5" s="27" t="s">
        <v>11</v>
      </c>
      <c r="V5" s="27" t="s">
        <v>12</v>
      </c>
      <c r="W5" s="27" t="s">
        <v>13</v>
      </c>
      <c r="X5" s="27" t="s">
        <v>14</v>
      </c>
      <c r="Y5" s="27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 t="s">
        <v>0</v>
      </c>
      <c r="AP5" s="29" t="s">
        <v>1</v>
      </c>
      <c r="AQ5" s="29" t="s">
        <v>2</v>
      </c>
      <c r="AR5" s="29" t="s">
        <v>3</v>
      </c>
      <c r="AS5" s="29" t="s">
        <v>4</v>
      </c>
      <c r="AT5" s="29" t="s">
        <v>0</v>
      </c>
      <c r="AU5" s="29" t="s">
        <v>1</v>
      </c>
      <c r="AV5" s="29" t="s">
        <v>2</v>
      </c>
      <c r="AW5" s="29" t="s">
        <v>3</v>
      </c>
      <c r="AX5" s="29" t="s">
        <v>4</v>
      </c>
      <c r="AY5" s="29" t="s">
        <v>0</v>
      </c>
      <c r="AZ5" s="29" t="s">
        <v>1</v>
      </c>
      <c r="BA5" s="29" t="s">
        <v>2</v>
      </c>
      <c r="BB5" s="29" t="s">
        <v>3</v>
      </c>
      <c r="BC5" s="29" t="s">
        <v>0</v>
      </c>
      <c r="BD5" s="29" t="s">
        <v>1</v>
      </c>
      <c r="BE5" s="29" t="s">
        <v>2</v>
      </c>
      <c r="BF5" s="29" t="s">
        <v>3</v>
      </c>
      <c r="BG5" s="29" t="s">
        <v>4</v>
      </c>
      <c r="BH5" s="29" t="s">
        <v>0</v>
      </c>
      <c r="BI5" s="29" t="s">
        <v>1</v>
      </c>
      <c r="BJ5" s="29" t="s">
        <v>2</v>
      </c>
      <c r="BK5" s="29" t="s">
        <v>3</v>
      </c>
      <c r="BL5" s="29" t="s">
        <v>4</v>
      </c>
      <c r="BM5" s="29" t="s">
        <v>0</v>
      </c>
      <c r="BN5" s="29" t="s">
        <v>1</v>
      </c>
      <c r="BO5" s="29" t="s">
        <v>2</v>
      </c>
      <c r="BP5" s="29" t="s">
        <v>3</v>
      </c>
      <c r="BQ5" s="29"/>
    </row>
    <row r="6" spans="1:69" ht="15" hidden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</row>
    <row r="7" spans="1:69" ht="31.5" x14ac:dyDescent="0.25">
      <c r="A7" s="20" t="s">
        <v>27</v>
      </c>
      <c r="B7" s="4" t="s">
        <v>26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6"/>
      <c r="W7" s="6"/>
      <c r="X7" s="6"/>
      <c r="Y7" s="6"/>
      <c r="Z7" s="5"/>
      <c r="AA7" s="7">
        <v>19368.8</v>
      </c>
      <c r="AB7" s="7">
        <v>153</v>
      </c>
      <c r="AC7" s="7">
        <v>3978.4</v>
      </c>
      <c r="AD7" s="7">
        <v>2499.8000000000002</v>
      </c>
      <c r="AE7" s="7">
        <v>2385.1</v>
      </c>
      <c r="AF7" s="7">
        <v>6233.9</v>
      </c>
      <c r="AG7" s="7">
        <v>1.1000000000000001</v>
      </c>
      <c r="AH7" s="7">
        <v>60.9</v>
      </c>
      <c r="AI7" s="7">
        <v>4630.8999999999996</v>
      </c>
      <c r="AJ7" s="7">
        <v>111</v>
      </c>
      <c r="AK7" s="17">
        <v>25602.7</v>
      </c>
      <c r="AL7" s="17">
        <v>154.1</v>
      </c>
      <c r="AM7" s="17">
        <v>4039.3</v>
      </c>
      <c r="AN7" s="17">
        <v>7130.7</v>
      </c>
      <c r="AO7" s="17">
        <v>14701.7</v>
      </c>
      <c r="AP7" s="17">
        <v>153</v>
      </c>
      <c r="AQ7" s="17">
        <v>3.5</v>
      </c>
      <c r="AR7" s="17">
        <v>2518.6999999999998</v>
      </c>
      <c r="AS7" s="17">
        <v>1207.0999999999999</v>
      </c>
      <c r="AT7" s="17">
        <v>4801.1000000000004</v>
      </c>
      <c r="AU7" s="17">
        <v>1.1000000000000001</v>
      </c>
      <c r="AV7" s="17"/>
      <c r="AW7" s="17">
        <v>4800</v>
      </c>
      <c r="AX7" s="17"/>
      <c r="AY7" s="17">
        <v>25438.1</v>
      </c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26">
        <f>AY7/AK7*100</f>
        <v>99.357099055958926</v>
      </c>
      <c r="BN7" s="7">
        <v>159.4</v>
      </c>
      <c r="BO7" s="7">
        <v>3.5</v>
      </c>
      <c r="BP7" s="7">
        <v>2532</v>
      </c>
      <c r="BQ7" s="5"/>
    </row>
    <row r="8" spans="1:69" ht="31.5" x14ac:dyDescent="0.25">
      <c r="A8" s="20" t="s">
        <v>30</v>
      </c>
      <c r="B8" s="4" t="s">
        <v>26</v>
      </c>
      <c r="C8" s="4" t="s">
        <v>28</v>
      </c>
      <c r="D8" s="4" t="s">
        <v>29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6"/>
      <c r="W8" s="6"/>
      <c r="X8" s="6"/>
      <c r="Y8" s="6"/>
      <c r="Z8" s="5"/>
      <c r="AA8" s="7">
        <v>6204.6</v>
      </c>
      <c r="AB8" s="7"/>
      <c r="AC8" s="7"/>
      <c r="AD8" s="7"/>
      <c r="AE8" s="7">
        <v>1207.0999999999999</v>
      </c>
      <c r="AF8" s="7">
        <v>-153.69999999999999</v>
      </c>
      <c r="AG8" s="7"/>
      <c r="AH8" s="7"/>
      <c r="AI8" s="7"/>
      <c r="AJ8" s="7"/>
      <c r="AK8" s="17">
        <v>6051</v>
      </c>
      <c r="AL8" s="17"/>
      <c r="AM8" s="17"/>
      <c r="AN8" s="17"/>
      <c r="AO8" s="17">
        <v>6330.5</v>
      </c>
      <c r="AP8" s="17"/>
      <c r="AQ8" s="17"/>
      <c r="AR8" s="17"/>
      <c r="AS8" s="17">
        <v>1207.0999999999999</v>
      </c>
      <c r="AT8" s="17"/>
      <c r="AU8" s="17"/>
      <c r="AV8" s="17"/>
      <c r="AW8" s="17"/>
      <c r="AX8" s="17"/>
      <c r="AY8" s="17">
        <v>6014.5</v>
      </c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26">
        <f t="shared" ref="BM8:BM68" si="0">AY8/AK8*100</f>
        <v>99.396793918360601</v>
      </c>
      <c r="BN8" s="7"/>
      <c r="BO8" s="7"/>
      <c r="BP8" s="7"/>
      <c r="BQ8" s="5"/>
    </row>
    <row r="9" spans="1:69" ht="78.75" x14ac:dyDescent="0.25">
      <c r="A9" s="20" t="s">
        <v>32</v>
      </c>
      <c r="B9" s="4" t="s">
        <v>26</v>
      </c>
      <c r="C9" s="4" t="s">
        <v>28</v>
      </c>
      <c r="D9" s="4" t="s">
        <v>31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/>
      <c r="AA9" s="7">
        <v>86.1</v>
      </c>
      <c r="AB9" s="7"/>
      <c r="AC9" s="7"/>
      <c r="AD9" s="7"/>
      <c r="AE9" s="7">
        <v>86.1</v>
      </c>
      <c r="AF9" s="7"/>
      <c r="AG9" s="7"/>
      <c r="AH9" s="7"/>
      <c r="AI9" s="7"/>
      <c r="AJ9" s="7"/>
      <c r="AK9" s="17">
        <v>86.1</v>
      </c>
      <c r="AL9" s="17"/>
      <c r="AM9" s="17"/>
      <c r="AN9" s="17"/>
      <c r="AO9" s="17">
        <v>86.1</v>
      </c>
      <c r="AP9" s="17"/>
      <c r="AQ9" s="17"/>
      <c r="AR9" s="17"/>
      <c r="AS9" s="17">
        <v>86.1</v>
      </c>
      <c r="AT9" s="17"/>
      <c r="AU9" s="17"/>
      <c r="AV9" s="17"/>
      <c r="AW9" s="17"/>
      <c r="AX9" s="17"/>
      <c r="AY9" s="17">
        <v>86.1</v>
      </c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26">
        <f t="shared" si="0"/>
        <v>100</v>
      </c>
      <c r="BN9" s="7"/>
      <c r="BO9" s="7"/>
      <c r="BP9" s="7"/>
      <c r="BQ9" s="5"/>
    </row>
    <row r="10" spans="1:69" ht="126" x14ac:dyDescent="0.25">
      <c r="A10" s="21" t="s">
        <v>33</v>
      </c>
      <c r="B10" s="9" t="s">
        <v>26</v>
      </c>
      <c r="C10" s="9" t="s">
        <v>28</v>
      </c>
      <c r="D10" s="9" t="s">
        <v>31</v>
      </c>
      <c r="E10" s="9" t="s">
        <v>34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  <c r="W10" s="10"/>
      <c r="X10" s="10"/>
      <c r="Y10" s="10"/>
      <c r="Z10" s="8"/>
      <c r="AA10" s="11">
        <v>86.1</v>
      </c>
      <c r="AB10" s="11"/>
      <c r="AC10" s="11"/>
      <c r="AD10" s="11"/>
      <c r="AE10" s="11">
        <v>86.1</v>
      </c>
      <c r="AF10" s="11"/>
      <c r="AG10" s="11"/>
      <c r="AH10" s="11"/>
      <c r="AI10" s="11"/>
      <c r="AJ10" s="11"/>
      <c r="AK10" s="18">
        <v>86.1</v>
      </c>
      <c r="AL10" s="18"/>
      <c r="AM10" s="18"/>
      <c r="AN10" s="18"/>
      <c r="AO10" s="18">
        <v>86.1</v>
      </c>
      <c r="AP10" s="18"/>
      <c r="AQ10" s="18"/>
      <c r="AR10" s="18"/>
      <c r="AS10" s="18">
        <v>86.1</v>
      </c>
      <c r="AT10" s="18"/>
      <c r="AU10" s="18"/>
      <c r="AV10" s="18"/>
      <c r="AW10" s="18"/>
      <c r="AX10" s="18"/>
      <c r="AY10" s="18">
        <v>86.1</v>
      </c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26">
        <f t="shared" si="0"/>
        <v>100</v>
      </c>
      <c r="BN10" s="11"/>
      <c r="BO10" s="11"/>
      <c r="BP10" s="11"/>
      <c r="BQ10" s="8"/>
    </row>
    <row r="11" spans="1:69" ht="141.75" x14ac:dyDescent="0.25">
      <c r="A11" s="22" t="s">
        <v>35</v>
      </c>
      <c r="B11" s="12" t="s">
        <v>26</v>
      </c>
      <c r="C11" s="12" t="s">
        <v>28</v>
      </c>
      <c r="D11" s="12" t="s">
        <v>31</v>
      </c>
      <c r="E11" s="12" t="s">
        <v>34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 t="s">
        <v>36</v>
      </c>
      <c r="U11" s="12"/>
      <c r="V11" s="13"/>
      <c r="W11" s="13"/>
      <c r="X11" s="13"/>
      <c r="Y11" s="13"/>
      <c r="Z11" s="14"/>
      <c r="AA11" s="15">
        <v>86.1</v>
      </c>
      <c r="AB11" s="15"/>
      <c r="AC11" s="15"/>
      <c r="AD11" s="15"/>
      <c r="AE11" s="15">
        <v>86.1</v>
      </c>
      <c r="AF11" s="15"/>
      <c r="AG11" s="15"/>
      <c r="AH11" s="15"/>
      <c r="AI11" s="15"/>
      <c r="AJ11" s="15"/>
      <c r="AK11" s="19">
        <v>86.1</v>
      </c>
      <c r="AL11" s="19"/>
      <c r="AM11" s="19"/>
      <c r="AN11" s="19"/>
      <c r="AO11" s="19">
        <v>86.1</v>
      </c>
      <c r="AP11" s="19"/>
      <c r="AQ11" s="19"/>
      <c r="AR11" s="19"/>
      <c r="AS11" s="19">
        <v>86.1</v>
      </c>
      <c r="AT11" s="19"/>
      <c r="AU11" s="19"/>
      <c r="AV11" s="19"/>
      <c r="AW11" s="19"/>
      <c r="AX11" s="19"/>
      <c r="AY11" s="19">
        <v>86.1</v>
      </c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26">
        <f t="shared" si="0"/>
        <v>100</v>
      </c>
      <c r="BN11" s="15"/>
      <c r="BO11" s="15"/>
      <c r="BP11" s="15"/>
      <c r="BQ11" s="14"/>
    </row>
    <row r="12" spans="1:69" ht="94.5" x14ac:dyDescent="0.25">
      <c r="A12" s="20" t="s">
        <v>38</v>
      </c>
      <c r="B12" s="4" t="s">
        <v>26</v>
      </c>
      <c r="C12" s="4" t="s">
        <v>28</v>
      </c>
      <c r="D12" s="4" t="s">
        <v>37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6"/>
      <c r="W12" s="6"/>
      <c r="X12" s="6"/>
      <c r="Y12" s="6"/>
      <c r="Z12" s="5"/>
      <c r="AA12" s="7">
        <v>5861.4</v>
      </c>
      <c r="AB12" s="7"/>
      <c r="AC12" s="7"/>
      <c r="AD12" s="7"/>
      <c r="AE12" s="7">
        <v>896.9</v>
      </c>
      <c r="AF12" s="7">
        <v>-132.4</v>
      </c>
      <c r="AG12" s="7"/>
      <c r="AH12" s="7"/>
      <c r="AI12" s="7"/>
      <c r="AJ12" s="7"/>
      <c r="AK12" s="17">
        <v>5729.1</v>
      </c>
      <c r="AL12" s="17"/>
      <c r="AM12" s="17"/>
      <c r="AN12" s="17"/>
      <c r="AO12" s="17">
        <v>5987.3</v>
      </c>
      <c r="AP12" s="17"/>
      <c r="AQ12" s="17"/>
      <c r="AR12" s="17"/>
      <c r="AS12" s="17">
        <v>896.9</v>
      </c>
      <c r="AT12" s="17"/>
      <c r="AU12" s="17"/>
      <c r="AV12" s="17"/>
      <c r="AW12" s="17"/>
      <c r="AX12" s="17"/>
      <c r="AY12" s="17">
        <v>5692.8</v>
      </c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26">
        <f t="shared" si="0"/>
        <v>99.366392627114209</v>
      </c>
      <c r="BN12" s="7"/>
      <c r="BO12" s="7"/>
      <c r="BP12" s="7"/>
      <c r="BQ12" s="5"/>
    </row>
    <row r="13" spans="1:69" ht="47.25" x14ac:dyDescent="0.25">
      <c r="A13" s="21" t="s">
        <v>39</v>
      </c>
      <c r="B13" s="9" t="s">
        <v>26</v>
      </c>
      <c r="C13" s="9" t="s">
        <v>28</v>
      </c>
      <c r="D13" s="9" t="s">
        <v>37</v>
      </c>
      <c r="E13" s="9" t="s">
        <v>40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8"/>
      <c r="AA13" s="11">
        <v>3621.7</v>
      </c>
      <c r="AB13" s="11"/>
      <c r="AC13" s="11"/>
      <c r="AD13" s="11"/>
      <c r="AE13" s="11"/>
      <c r="AF13" s="11">
        <v>-34.6</v>
      </c>
      <c r="AG13" s="11"/>
      <c r="AH13" s="11"/>
      <c r="AI13" s="11"/>
      <c r="AJ13" s="11"/>
      <c r="AK13" s="18">
        <v>3587.2</v>
      </c>
      <c r="AL13" s="18"/>
      <c r="AM13" s="18"/>
      <c r="AN13" s="18"/>
      <c r="AO13" s="18">
        <v>3747.6</v>
      </c>
      <c r="AP13" s="18"/>
      <c r="AQ13" s="18"/>
      <c r="AR13" s="18"/>
      <c r="AS13" s="18"/>
      <c r="AT13" s="18"/>
      <c r="AU13" s="18"/>
      <c r="AV13" s="18"/>
      <c r="AW13" s="18"/>
      <c r="AX13" s="18"/>
      <c r="AY13" s="18">
        <v>3559.1</v>
      </c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26">
        <f t="shared" si="0"/>
        <v>99.216659232827837</v>
      </c>
      <c r="BN13" s="11"/>
      <c r="BO13" s="11"/>
      <c r="BP13" s="11"/>
      <c r="BQ13" s="8"/>
    </row>
    <row r="14" spans="1:69" ht="126" x14ac:dyDescent="0.25">
      <c r="A14" s="22" t="s">
        <v>41</v>
      </c>
      <c r="B14" s="12" t="s">
        <v>26</v>
      </c>
      <c r="C14" s="12" t="s">
        <v>28</v>
      </c>
      <c r="D14" s="12" t="s">
        <v>37</v>
      </c>
      <c r="E14" s="12" t="s">
        <v>40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 t="s">
        <v>42</v>
      </c>
      <c r="U14" s="12"/>
      <c r="V14" s="13"/>
      <c r="W14" s="13"/>
      <c r="X14" s="13"/>
      <c r="Y14" s="13"/>
      <c r="Z14" s="14"/>
      <c r="AA14" s="15">
        <v>3227</v>
      </c>
      <c r="AB14" s="15"/>
      <c r="AC14" s="15"/>
      <c r="AD14" s="15"/>
      <c r="AE14" s="15"/>
      <c r="AF14" s="15">
        <v>43.7</v>
      </c>
      <c r="AG14" s="15"/>
      <c r="AH14" s="15"/>
      <c r="AI14" s="15"/>
      <c r="AJ14" s="15"/>
      <c r="AK14" s="19">
        <v>3270.8</v>
      </c>
      <c r="AL14" s="19"/>
      <c r="AM14" s="19"/>
      <c r="AN14" s="19"/>
      <c r="AO14" s="19">
        <v>2918.6</v>
      </c>
      <c r="AP14" s="19"/>
      <c r="AQ14" s="19"/>
      <c r="AR14" s="19"/>
      <c r="AS14" s="19"/>
      <c r="AT14" s="19"/>
      <c r="AU14" s="19"/>
      <c r="AV14" s="19"/>
      <c r="AW14" s="19"/>
      <c r="AX14" s="19"/>
      <c r="AY14" s="19">
        <v>3270.6</v>
      </c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26">
        <f t="shared" si="0"/>
        <v>99.993885288002929</v>
      </c>
      <c r="BN14" s="15"/>
      <c r="BO14" s="15"/>
      <c r="BP14" s="15"/>
      <c r="BQ14" s="14"/>
    </row>
    <row r="15" spans="1:69" ht="31.5" x14ac:dyDescent="0.25">
      <c r="A15" s="23" t="s">
        <v>43</v>
      </c>
      <c r="B15" s="12" t="s">
        <v>26</v>
      </c>
      <c r="C15" s="12" t="s">
        <v>28</v>
      </c>
      <c r="D15" s="12" t="s">
        <v>37</v>
      </c>
      <c r="E15" s="12" t="s">
        <v>40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 t="s">
        <v>44</v>
      </c>
      <c r="U15" s="12"/>
      <c r="V15" s="13"/>
      <c r="W15" s="13"/>
      <c r="X15" s="13"/>
      <c r="Y15" s="13"/>
      <c r="Z15" s="14"/>
      <c r="AA15" s="15">
        <v>2478.5</v>
      </c>
      <c r="AB15" s="15"/>
      <c r="AC15" s="15"/>
      <c r="AD15" s="15"/>
      <c r="AE15" s="15"/>
      <c r="AF15" s="15">
        <v>39.299999999999997</v>
      </c>
      <c r="AG15" s="15"/>
      <c r="AH15" s="15"/>
      <c r="AI15" s="15"/>
      <c r="AJ15" s="15"/>
      <c r="AK15" s="19">
        <v>2517.9</v>
      </c>
      <c r="AL15" s="19"/>
      <c r="AM15" s="19"/>
      <c r="AN15" s="19"/>
      <c r="AO15" s="19">
        <v>2170.1</v>
      </c>
      <c r="AP15" s="19"/>
      <c r="AQ15" s="19"/>
      <c r="AR15" s="19"/>
      <c r="AS15" s="19"/>
      <c r="AT15" s="19"/>
      <c r="AU15" s="19"/>
      <c r="AV15" s="19"/>
      <c r="AW15" s="19"/>
      <c r="AX15" s="19"/>
      <c r="AY15" s="19">
        <v>2517.6999999999998</v>
      </c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26">
        <f t="shared" si="0"/>
        <v>99.992056872790798</v>
      </c>
      <c r="BN15" s="15"/>
      <c r="BO15" s="15"/>
      <c r="BP15" s="15"/>
      <c r="BQ15" s="14"/>
    </row>
    <row r="16" spans="1:69" ht="78.75" x14ac:dyDescent="0.25">
      <c r="A16" s="23" t="s">
        <v>45</v>
      </c>
      <c r="B16" s="12" t="s">
        <v>26</v>
      </c>
      <c r="C16" s="12" t="s">
        <v>28</v>
      </c>
      <c r="D16" s="12" t="s">
        <v>37</v>
      </c>
      <c r="E16" s="12" t="s">
        <v>40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 t="s">
        <v>46</v>
      </c>
      <c r="U16" s="12"/>
      <c r="V16" s="13"/>
      <c r="W16" s="13"/>
      <c r="X16" s="13"/>
      <c r="Y16" s="13"/>
      <c r="Z16" s="14"/>
      <c r="AA16" s="15">
        <v>748.5</v>
      </c>
      <c r="AB16" s="15"/>
      <c r="AC16" s="15"/>
      <c r="AD16" s="15"/>
      <c r="AE16" s="15"/>
      <c r="AF16" s="15">
        <v>4.4000000000000004</v>
      </c>
      <c r="AG16" s="15"/>
      <c r="AH16" s="15"/>
      <c r="AI16" s="15"/>
      <c r="AJ16" s="15"/>
      <c r="AK16" s="19">
        <v>752.9</v>
      </c>
      <c r="AL16" s="19"/>
      <c r="AM16" s="19"/>
      <c r="AN16" s="19"/>
      <c r="AO16" s="19">
        <v>748.5</v>
      </c>
      <c r="AP16" s="19"/>
      <c r="AQ16" s="19"/>
      <c r="AR16" s="19"/>
      <c r="AS16" s="19"/>
      <c r="AT16" s="19"/>
      <c r="AU16" s="19"/>
      <c r="AV16" s="19"/>
      <c r="AW16" s="19"/>
      <c r="AX16" s="19"/>
      <c r="AY16" s="19">
        <v>752.9</v>
      </c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26">
        <f t="shared" si="0"/>
        <v>100</v>
      </c>
      <c r="BN16" s="15"/>
      <c r="BO16" s="15"/>
      <c r="BP16" s="15"/>
      <c r="BQ16" s="14"/>
    </row>
    <row r="17" spans="1:69" ht="78.75" x14ac:dyDescent="0.25">
      <c r="A17" s="23" t="s">
        <v>47</v>
      </c>
      <c r="B17" s="12" t="s">
        <v>26</v>
      </c>
      <c r="C17" s="12" t="s">
        <v>28</v>
      </c>
      <c r="D17" s="12" t="s">
        <v>37</v>
      </c>
      <c r="E17" s="12" t="s">
        <v>40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 t="s">
        <v>48</v>
      </c>
      <c r="U17" s="12"/>
      <c r="V17" s="13"/>
      <c r="W17" s="13"/>
      <c r="X17" s="13"/>
      <c r="Y17" s="13"/>
      <c r="Z17" s="14"/>
      <c r="AA17" s="15">
        <v>394.7</v>
      </c>
      <c r="AB17" s="15"/>
      <c r="AC17" s="15"/>
      <c r="AD17" s="15"/>
      <c r="AE17" s="15"/>
      <c r="AF17" s="15">
        <v>-128.30000000000001</v>
      </c>
      <c r="AG17" s="15"/>
      <c r="AH17" s="15"/>
      <c r="AI17" s="15"/>
      <c r="AJ17" s="15"/>
      <c r="AK17" s="19">
        <v>266.39999999999998</v>
      </c>
      <c r="AL17" s="19"/>
      <c r="AM17" s="19"/>
      <c r="AN17" s="19"/>
      <c r="AO17" s="19">
        <v>829</v>
      </c>
      <c r="AP17" s="19"/>
      <c r="AQ17" s="19"/>
      <c r="AR17" s="19"/>
      <c r="AS17" s="19"/>
      <c r="AT17" s="19"/>
      <c r="AU17" s="19"/>
      <c r="AV17" s="19"/>
      <c r="AW17" s="19"/>
      <c r="AX17" s="19"/>
      <c r="AY17" s="19">
        <v>238.6</v>
      </c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26">
        <f t="shared" si="0"/>
        <v>89.564564564564577</v>
      </c>
      <c r="BN17" s="15"/>
      <c r="BO17" s="15"/>
      <c r="BP17" s="15"/>
      <c r="BQ17" s="14"/>
    </row>
    <row r="18" spans="1:69" ht="47.25" x14ac:dyDescent="0.25">
      <c r="A18" s="23" t="s">
        <v>49</v>
      </c>
      <c r="B18" s="12" t="s">
        <v>26</v>
      </c>
      <c r="C18" s="12" t="s">
        <v>28</v>
      </c>
      <c r="D18" s="12" t="s">
        <v>37</v>
      </c>
      <c r="E18" s="12" t="s">
        <v>40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 t="s">
        <v>50</v>
      </c>
      <c r="U18" s="12"/>
      <c r="V18" s="13"/>
      <c r="W18" s="13"/>
      <c r="X18" s="13"/>
      <c r="Y18" s="13"/>
      <c r="Z18" s="14"/>
      <c r="AA18" s="15">
        <v>113.5</v>
      </c>
      <c r="AB18" s="15"/>
      <c r="AC18" s="15"/>
      <c r="AD18" s="15"/>
      <c r="AE18" s="15"/>
      <c r="AF18" s="15">
        <v>-51.4</v>
      </c>
      <c r="AG18" s="15"/>
      <c r="AH18" s="15"/>
      <c r="AI18" s="15"/>
      <c r="AJ18" s="15"/>
      <c r="AK18" s="19">
        <v>62.1</v>
      </c>
      <c r="AL18" s="19"/>
      <c r="AM18" s="19"/>
      <c r="AN18" s="19"/>
      <c r="AO18" s="19">
        <v>113.5</v>
      </c>
      <c r="AP18" s="19"/>
      <c r="AQ18" s="19"/>
      <c r="AR18" s="19"/>
      <c r="AS18" s="19"/>
      <c r="AT18" s="19"/>
      <c r="AU18" s="19"/>
      <c r="AV18" s="19"/>
      <c r="AW18" s="19"/>
      <c r="AX18" s="19"/>
      <c r="AY18" s="19">
        <v>44.1</v>
      </c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26">
        <f t="shared" si="0"/>
        <v>71.014492753623188</v>
      </c>
      <c r="BN18" s="15"/>
      <c r="BO18" s="15"/>
      <c r="BP18" s="15"/>
      <c r="BQ18" s="14"/>
    </row>
    <row r="19" spans="1:69" ht="15.75" x14ac:dyDescent="0.25">
      <c r="A19" s="23" t="s">
        <v>51</v>
      </c>
      <c r="B19" s="12" t="s">
        <v>26</v>
      </c>
      <c r="C19" s="12" t="s">
        <v>28</v>
      </c>
      <c r="D19" s="12" t="s">
        <v>37</v>
      </c>
      <c r="E19" s="12" t="s">
        <v>40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 t="s">
        <v>52</v>
      </c>
      <c r="U19" s="12"/>
      <c r="V19" s="13"/>
      <c r="W19" s="13"/>
      <c r="X19" s="13"/>
      <c r="Y19" s="13"/>
      <c r="Z19" s="14"/>
      <c r="AA19" s="15">
        <v>281.2</v>
      </c>
      <c r="AB19" s="15"/>
      <c r="AC19" s="15"/>
      <c r="AD19" s="15"/>
      <c r="AE19" s="15"/>
      <c r="AF19" s="15">
        <v>-76.900000000000006</v>
      </c>
      <c r="AG19" s="15"/>
      <c r="AH19" s="15"/>
      <c r="AI19" s="15"/>
      <c r="AJ19" s="15"/>
      <c r="AK19" s="19">
        <v>204.3</v>
      </c>
      <c r="AL19" s="19"/>
      <c r="AM19" s="19"/>
      <c r="AN19" s="19"/>
      <c r="AO19" s="19">
        <v>715.5</v>
      </c>
      <c r="AP19" s="19"/>
      <c r="AQ19" s="19"/>
      <c r="AR19" s="19"/>
      <c r="AS19" s="19"/>
      <c r="AT19" s="19"/>
      <c r="AU19" s="19"/>
      <c r="AV19" s="19"/>
      <c r="AW19" s="19"/>
      <c r="AX19" s="19"/>
      <c r="AY19" s="19">
        <v>194.5</v>
      </c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26">
        <f t="shared" si="0"/>
        <v>95.203132648066571</v>
      </c>
      <c r="BN19" s="15"/>
      <c r="BO19" s="15"/>
      <c r="BP19" s="15"/>
      <c r="BQ19" s="14"/>
    </row>
    <row r="20" spans="1:69" ht="63" x14ac:dyDescent="0.25">
      <c r="A20" s="23" t="s">
        <v>53</v>
      </c>
      <c r="B20" s="12" t="s">
        <v>26</v>
      </c>
      <c r="C20" s="12" t="s">
        <v>28</v>
      </c>
      <c r="D20" s="12" t="s">
        <v>37</v>
      </c>
      <c r="E20" s="12" t="s">
        <v>40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 t="s">
        <v>54</v>
      </c>
      <c r="U20" s="12"/>
      <c r="V20" s="13"/>
      <c r="W20" s="13"/>
      <c r="X20" s="13"/>
      <c r="Y20" s="13"/>
      <c r="Z20" s="14"/>
      <c r="AA20" s="15"/>
      <c r="AB20" s="15"/>
      <c r="AC20" s="15"/>
      <c r="AD20" s="15"/>
      <c r="AE20" s="15"/>
      <c r="AF20" s="15">
        <v>50</v>
      </c>
      <c r="AG20" s="15"/>
      <c r="AH20" s="15"/>
      <c r="AI20" s="15"/>
      <c r="AJ20" s="15"/>
      <c r="AK20" s="19">
        <v>50</v>
      </c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>
        <v>50</v>
      </c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26">
        <f t="shared" si="0"/>
        <v>100</v>
      </c>
      <c r="BN20" s="15"/>
      <c r="BO20" s="15"/>
      <c r="BP20" s="15"/>
      <c r="BQ20" s="14"/>
    </row>
    <row r="21" spans="1:69" ht="15.75" x14ac:dyDescent="0.25">
      <c r="A21" s="23" t="s">
        <v>55</v>
      </c>
      <c r="B21" s="12" t="s">
        <v>26</v>
      </c>
      <c r="C21" s="12" t="s">
        <v>28</v>
      </c>
      <c r="D21" s="12" t="s">
        <v>37</v>
      </c>
      <c r="E21" s="12" t="s">
        <v>40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 t="s">
        <v>56</v>
      </c>
      <c r="U21" s="12"/>
      <c r="V21" s="13"/>
      <c r="W21" s="13"/>
      <c r="X21" s="13"/>
      <c r="Y21" s="13"/>
      <c r="Z21" s="14"/>
      <c r="AA21" s="15"/>
      <c r="AB21" s="15"/>
      <c r="AC21" s="15"/>
      <c r="AD21" s="15"/>
      <c r="AE21" s="15"/>
      <c r="AF21" s="15">
        <v>50</v>
      </c>
      <c r="AG21" s="15"/>
      <c r="AH21" s="15"/>
      <c r="AI21" s="15"/>
      <c r="AJ21" s="15"/>
      <c r="AK21" s="19">
        <v>50</v>
      </c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>
        <v>50</v>
      </c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26">
        <f t="shared" si="0"/>
        <v>100</v>
      </c>
      <c r="BN21" s="15"/>
      <c r="BO21" s="15"/>
      <c r="BP21" s="15"/>
      <c r="BQ21" s="14"/>
    </row>
    <row r="22" spans="1:69" ht="47.25" x14ac:dyDescent="0.25">
      <c r="A22" s="21" t="s">
        <v>57</v>
      </c>
      <c r="B22" s="9" t="s">
        <v>26</v>
      </c>
      <c r="C22" s="9" t="s">
        <v>28</v>
      </c>
      <c r="D22" s="9" t="s">
        <v>37</v>
      </c>
      <c r="E22" s="9" t="s">
        <v>58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0"/>
      <c r="W22" s="10"/>
      <c r="X22" s="10"/>
      <c r="Y22" s="10"/>
      <c r="Z22" s="8"/>
      <c r="AA22" s="11">
        <v>30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8">
        <v>30</v>
      </c>
      <c r="AL22" s="18"/>
      <c r="AM22" s="18"/>
      <c r="AN22" s="18"/>
      <c r="AO22" s="18">
        <v>30</v>
      </c>
      <c r="AP22" s="18"/>
      <c r="AQ22" s="18"/>
      <c r="AR22" s="18"/>
      <c r="AS22" s="18"/>
      <c r="AT22" s="18"/>
      <c r="AU22" s="18"/>
      <c r="AV22" s="18"/>
      <c r="AW22" s="18"/>
      <c r="AX22" s="18"/>
      <c r="AY22" s="18">
        <v>26.9</v>
      </c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26">
        <f t="shared" si="0"/>
        <v>89.666666666666657</v>
      </c>
      <c r="BN22" s="11"/>
      <c r="BO22" s="11"/>
      <c r="BP22" s="11"/>
      <c r="BQ22" s="8"/>
    </row>
    <row r="23" spans="1:69" ht="78.75" x14ac:dyDescent="0.25">
      <c r="A23" s="23" t="s">
        <v>59</v>
      </c>
      <c r="B23" s="12" t="s">
        <v>26</v>
      </c>
      <c r="C23" s="12" t="s">
        <v>28</v>
      </c>
      <c r="D23" s="12" t="s">
        <v>37</v>
      </c>
      <c r="E23" s="12" t="s">
        <v>58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 t="s">
        <v>48</v>
      </c>
      <c r="U23" s="12"/>
      <c r="V23" s="13"/>
      <c r="W23" s="13"/>
      <c r="X23" s="13"/>
      <c r="Y23" s="13"/>
      <c r="Z23" s="14"/>
      <c r="AA23" s="15">
        <v>30</v>
      </c>
      <c r="AB23" s="15"/>
      <c r="AC23" s="15"/>
      <c r="AD23" s="15"/>
      <c r="AE23" s="15"/>
      <c r="AF23" s="15"/>
      <c r="AG23" s="15"/>
      <c r="AH23" s="15"/>
      <c r="AI23" s="15"/>
      <c r="AJ23" s="15"/>
      <c r="AK23" s="19">
        <v>30</v>
      </c>
      <c r="AL23" s="19"/>
      <c r="AM23" s="19"/>
      <c r="AN23" s="19"/>
      <c r="AO23" s="19">
        <v>30</v>
      </c>
      <c r="AP23" s="19"/>
      <c r="AQ23" s="19"/>
      <c r="AR23" s="19"/>
      <c r="AS23" s="19"/>
      <c r="AT23" s="19"/>
      <c r="AU23" s="19"/>
      <c r="AV23" s="19"/>
      <c r="AW23" s="19"/>
      <c r="AX23" s="19"/>
      <c r="AY23" s="19">
        <v>26.9</v>
      </c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26">
        <f t="shared" si="0"/>
        <v>89.666666666666657</v>
      </c>
      <c r="BN23" s="15"/>
      <c r="BO23" s="15"/>
      <c r="BP23" s="15"/>
      <c r="BQ23" s="14"/>
    </row>
    <row r="24" spans="1:69" ht="15.75" x14ac:dyDescent="0.25">
      <c r="A24" s="23" t="s">
        <v>51</v>
      </c>
      <c r="B24" s="12" t="s">
        <v>26</v>
      </c>
      <c r="C24" s="12" t="s">
        <v>28</v>
      </c>
      <c r="D24" s="12" t="s">
        <v>37</v>
      </c>
      <c r="E24" s="12" t="s">
        <v>58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 t="s">
        <v>52</v>
      </c>
      <c r="U24" s="12"/>
      <c r="V24" s="13"/>
      <c r="W24" s="13"/>
      <c r="X24" s="13"/>
      <c r="Y24" s="13"/>
      <c r="Z24" s="14"/>
      <c r="AA24" s="15">
        <v>30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9">
        <v>30</v>
      </c>
      <c r="AL24" s="19"/>
      <c r="AM24" s="19"/>
      <c r="AN24" s="19"/>
      <c r="AO24" s="19">
        <v>30</v>
      </c>
      <c r="AP24" s="19"/>
      <c r="AQ24" s="19"/>
      <c r="AR24" s="19"/>
      <c r="AS24" s="19"/>
      <c r="AT24" s="19"/>
      <c r="AU24" s="19"/>
      <c r="AV24" s="19"/>
      <c r="AW24" s="19"/>
      <c r="AX24" s="19"/>
      <c r="AY24" s="19">
        <v>26.8</v>
      </c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26">
        <f t="shared" si="0"/>
        <v>89.333333333333329</v>
      </c>
      <c r="BN24" s="15"/>
      <c r="BO24" s="15"/>
      <c r="BP24" s="15"/>
      <c r="BQ24" s="14"/>
    </row>
    <row r="25" spans="1:69" ht="63" x14ac:dyDescent="0.25">
      <c r="A25" s="21" t="s">
        <v>60</v>
      </c>
      <c r="B25" s="9" t="s">
        <v>26</v>
      </c>
      <c r="C25" s="9" t="s">
        <v>28</v>
      </c>
      <c r="D25" s="9" t="s">
        <v>37</v>
      </c>
      <c r="E25" s="9" t="s">
        <v>61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  <c r="Z25" s="8"/>
      <c r="AA25" s="11">
        <v>30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8">
        <v>30</v>
      </c>
      <c r="AL25" s="18"/>
      <c r="AM25" s="18"/>
      <c r="AN25" s="18"/>
      <c r="AO25" s="18">
        <v>30</v>
      </c>
      <c r="AP25" s="18"/>
      <c r="AQ25" s="18"/>
      <c r="AR25" s="18"/>
      <c r="AS25" s="18"/>
      <c r="AT25" s="18"/>
      <c r="AU25" s="18"/>
      <c r="AV25" s="18"/>
      <c r="AW25" s="18"/>
      <c r="AX25" s="18"/>
      <c r="AY25" s="18">
        <v>26.8</v>
      </c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26">
        <f t="shared" si="0"/>
        <v>89.333333333333329</v>
      </c>
      <c r="BN25" s="11"/>
      <c r="BO25" s="11"/>
      <c r="BP25" s="11"/>
      <c r="BQ25" s="8"/>
    </row>
    <row r="26" spans="1:69" ht="110.25" x14ac:dyDescent="0.25">
      <c r="A26" s="23" t="s">
        <v>62</v>
      </c>
      <c r="B26" s="12" t="s">
        <v>26</v>
      </c>
      <c r="C26" s="12" t="s">
        <v>28</v>
      </c>
      <c r="D26" s="12" t="s">
        <v>37</v>
      </c>
      <c r="E26" s="12" t="s">
        <v>61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 t="s">
        <v>48</v>
      </c>
      <c r="U26" s="12"/>
      <c r="V26" s="13"/>
      <c r="W26" s="13"/>
      <c r="X26" s="13"/>
      <c r="Y26" s="13"/>
      <c r="Z26" s="14"/>
      <c r="AA26" s="15">
        <v>30</v>
      </c>
      <c r="AB26" s="15"/>
      <c r="AC26" s="15"/>
      <c r="AD26" s="15"/>
      <c r="AE26" s="15"/>
      <c r="AF26" s="15"/>
      <c r="AG26" s="15"/>
      <c r="AH26" s="15"/>
      <c r="AI26" s="15"/>
      <c r="AJ26" s="15"/>
      <c r="AK26" s="19">
        <v>30</v>
      </c>
      <c r="AL26" s="19"/>
      <c r="AM26" s="19"/>
      <c r="AN26" s="19"/>
      <c r="AO26" s="19">
        <v>30</v>
      </c>
      <c r="AP26" s="19"/>
      <c r="AQ26" s="19"/>
      <c r="AR26" s="19"/>
      <c r="AS26" s="19"/>
      <c r="AT26" s="19"/>
      <c r="AU26" s="19"/>
      <c r="AV26" s="19"/>
      <c r="AW26" s="19"/>
      <c r="AX26" s="19"/>
      <c r="AY26" s="19">
        <v>26.8</v>
      </c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26">
        <f t="shared" si="0"/>
        <v>89.333333333333329</v>
      </c>
      <c r="BN26" s="15"/>
      <c r="BO26" s="15"/>
      <c r="BP26" s="15"/>
      <c r="BQ26" s="14"/>
    </row>
    <row r="27" spans="1:69" ht="15.75" x14ac:dyDescent="0.25">
      <c r="A27" s="23" t="s">
        <v>51</v>
      </c>
      <c r="B27" s="12" t="s">
        <v>26</v>
      </c>
      <c r="C27" s="12" t="s">
        <v>28</v>
      </c>
      <c r="D27" s="12" t="s">
        <v>37</v>
      </c>
      <c r="E27" s="12" t="s">
        <v>61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 t="s">
        <v>52</v>
      </c>
      <c r="U27" s="12"/>
      <c r="V27" s="13"/>
      <c r="W27" s="13"/>
      <c r="X27" s="13"/>
      <c r="Y27" s="13"/>
      <c r="Z27" s="14"/>
      <c r="AA27" s="15">
        <v>30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9">
        <v>30</v>
      </c>
      <c r="AL27" s="19"/>
      <c r="AM27" s="19"/>
      <c r="AN27" s="19"/>
      <c r="AO27" s="19">
        <v>30</v>
      </c>
      <c r="AP27" s="19"/>
      <c r="AQ27" s="19"/>
      <c r="AR27" s="19"/>
      <c r="AS27" s="19"/>
      <c r="AT27" s="19"/>
      <c r="AU27" s="19"/>
      <c r="AV27" s="19"/>
      <c r="AW27" s="19"/>
      <c r="AX27" s="19"/>
      <c r="AY27" s="19">
        <v>26.8</v>
      </c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26">
        <f t="shared" si="0"/>
        <v>89.333333333333329</v>
      </c>
      <c r="BN27" s="15"/>
      <c r="BO27" s="15"/>
      <c r="BP27" s="15"/>
      <c r="BQ27" s="14"/>
    </row>
    <row r="28" spans="1:69" ht="63" x14ac:dyDescent="0.25">
      <c r="A28" s="21" t="s">
        <v>63</v>
      </c>
      <c r="B28" s="9" t="s">
        <v>26</v>
      </c>
      <c r="C28" s="9" t="s">
        <v>28</v>
      </c>
      <c r="D28" s="9" t="s">
        <v>37</v>
      </c>
      <c r="E28" s="9" t="s">
        <v>64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  <c r="Z28" s="8"/>
      <c r="AA28" s="11">
        <v>59</v>
      </c>
      <c r="AB28" s="11"/>
      <c r="AC28" s="11"/>
      <c r="AD28" s="11"/>
      <c r="AE28" s="11"/>
      <c r="AF28" s="11">
        <v>-39</v>
      </c>
      <c r="AG28" s="11"/>
      <c r="AH28" s="11"/>
      <c r="AI28" s="11"/>
      <c r="AJ28" s="11"/>
      <c r="AK28" s="18">
        <v>20</v>
      </c>
      <c r="AL28" s="18"/>
      <c r="AM28" s="18"/>
      <c r="AN28" s="18"/>
      <c r="AO28" s="18">
        <v>59</v>
      </c>
      <c r="AP28" s="18"/>
      <c r="AQ28" s="18"/>
      <c r="AR28" s="18"/>
      <c r="AS28" s="18"/>
      <c r="AT28" s="18"/>
      <c r="AU28" s="18"/>
      <c r="AV28" s="18"/>
      <c r="AW28" s="18"/>
      <c r="AX28" s="18"/>
      <c r="AY28" s="18">
        <v>18</v>
      </c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26">
        <f t="shared" si="0"/>
        <v>90</v>
      </c>
      <c r="BN28" s="11"/>
      <c r="BO28" s="11"/>
      <c r="BP28" s="11"/>
      <c r="BQ28" s="8"/>
    </row>
    <row r="29" spans="1:69" ht="110.25" x14ac:dyDescent="0.25">
      <c r="A29" s="23" t="s">
        <v>65</v>
      </c>
      <c r="B29" s="12" t="s">
        <v>26</v>
      </c>
      <c r="C29" s="12" t="s">
        <v>28</v>
      </c>
      <c r="D29" s="12" t="s">
        <v>37</v>
      </c>
      <c r="E29" s="12" t="s">
        <v>64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 t="s">
        <v>48</v>
      </c>
      <c r="U29" s="12"/>
      <c r="V29" s="13"/>
      <c r="W29" s="13"/>
      <c r="X29" s="13"/>
      <c r="Y29" s="13"/>
      <c r="Z29" s="14"/>
      <c r="AA29" s="15">
        <v>59</v>
      </c>
      <c r="AB29" s="15"/>
      <c r="AC29" s="15"/>
      <c r="AD29" s="15"/>
      <c r="AE29" s="15"/>
      <c r="AF29" s="15">
        <v>-39</v>
      </c>
      <c r="AG29" s="15"/>
      <c r="AH29" s="15"/>
      <c r="AI29" s="15"/>
      <c r="AJ29" s="15"/>
      <c r="AK29" s="19">
        <v>20</v>
      </c>
      <c r="AL29" s="19"/>
      <c r="AM29" s="19"/>
      <c r="AN29" s="19"/>
      <c r="AO29" s="19">
        <v>59</v>
      </c>
      <c r="AP29" s="19"/>
      <c r="AQ29" s="19"/>
      <c r="AR29" s="19"/>
      <c r="AS29" s="19"/>
      <c r="AT29" s="19"/>
      <c r="AU29" s="19"/>
      <c r="AV29" s="19"/>
      <c r="AW29" s="19"/>
      <c r="AX29" s="19"/>
      <c r="AY29" s="19">
        <v>18</v>
      </c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26">
        <f t="shared" si="0"/>
        <v>90</v>
      </c>
      <c r="BN29" s="15"/>
      <c r="BO29" s="15"/>
      <c r="BP29" s="15"/>
      <c r="BQ29" s="14"/>
    </row>
    <row r="30" spans="1:69" ht="15.75" x14ac:dyDescent="0.25">
      <c r="A30" s="23" t="s">
        <v>51</v>
      </c>
      <c r="B30" s="12" t="s">
        <v>26</v>
      </c>
      <c r="C30" s="12" t="s">
        <v>28</v>
      </c>
      <c r="D30" s="12" t="s">
        <v>37</v>
      </c>
      <c r="E30" s="12" t="s">
        <v>64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 t="s">
        <v>52</v>
      </c>
      <c r="U30" s="12"/>
      <c r="V30" s="13"/>
      <c r="W30" s="13"/>
      <c r="X30" s="13"/>
      <c r="Y30" s="13"/>
      <c r="Z30" s="14"/>
      <c r="AA30" s="15">
        <v>59</v>
      </c>
      <c r="AB30" s="15"/>
      <c r="AC30" s="15"/>
      <c r="AD30" s="15"/>
      <c r="AE30" s="15"/>
      <c r="AF30" s="15">
        <v>-39</v>
      </c>
      <c r="AG30" s="15"/>
      <c r="AH30" s="15"/>
      <c r="AI30" s="15"/>
      <c r="AJ30" s="15"/>
      <c r="AK30" s="19">
        <v>20</v>
      </c>
      <c r="AL30" s="19"/>
      <c r="AM30" s="19"/>
      <c r="AN30" s="19"/>
      <c r="AO30" s="19">
        <v>59</v>
      </c>
      <c r="AP30" s="19"/>
      <c r="AQ30" s="19"/>
      <c r="AR30" s="19"/>
      <c r="AS30" s="19"/>
      <c r="AT30" s="19"/>
      <c r="AU30" s="19"/>
      <c r="AV30" s="19"/>
      <c r="AW30" s="19"/>
      <c r="AX30" s="19"/>
      <c r="AY30" s="19">
        <v>18</v>
      </c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26">
        <f t="shared" si="0"/>
        <v>90</v>
      </c>
      <c r="BN30" s="15"/>
      <c r="BO30" s="15"/>
      <c r="BP30" s="15"/>
      <c r="BQ30" s="14"/>
    </row>
    <row r="31" spans="1:69" ht="31.5" x14ac:dyDescent="0.25">
      <c r="A31" s="21" t="s">
        <v>66</v>
      </c>
      <c r="B31" s="9" t="s">
        <v>26</v>
      </c>
      <c r="C31" s="9" t="s">
        <v>28</v>
      </c>
      <c r="D31" s="9" t="s">
        <v>37</v>
      </c>
      <c r="E31" s="9" t="s">
        <v>67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10"/>
      <c r="W31" s="10"/>
      <c r="X31" s="10"/>
      <c r="Y31" s="10"/>
      <c r="Z31" s="8"/>
      <c r="AA31" s="11">
        <v>118</v>
      </c>
      <c r="AB31" s="11"/>
      <c r="AC31" s="11"/>
      <c r="AD31" s="11"/>
      <c r="AE31" s="11"/>
      <c r="AF31" s="11">
        <v>-15.1</v>
      </c>
      <c r="AG31" s="11"/>
      <c r="AH31" s="11"/>
      <c r="AI31" s="11"/>
      <c r="AJ31" s="11"/>
      <c r="AK31" s="18">
        <v>102.9</v>
      </c>
      <c r="AL31" s="18"/>
      <c r="AM31" s="18"/>
      <c r="AN31" s="18"/>
      <c r="AO31" s="18">
        <v>118</v>
      </c>
      <c r="AP31" s="18"/>
      <c r="AQ31" s="18"/>
      <c r="AR31" s="18"/>
      <c r="AS31" s="18"/>
      <c r="AT31" s="18"/>
      <c r="AU31" s="18"/>
      <c r="AV31" s="18"/>
      <c r="AW31" s="18"/>
      <c r="AX31" s="18"/>
      <c r="AY31" s="18">
        <v>102.9</v>
      </c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26">
        <f t="shared" si="0"/>
        <v>100</v>
      </c>
      <c r="BN31" s="11"/>
      <c r="BO31" s="11"/>
      <c r="BP31" s="11"/>
      <c r="BQ31" s="8"/>
    </row>
    <row r="32" spans="1:69" ht="94.5" x14ac:dyDescent="0.25">
      <c r="A32" s="23" t="s">
        <v>68</v>
      </c>
      <c r="B32" s="12" t="s">
        <v>26</v>
      </c>
      <c r="C32" s="12" t="s">
        <v>28</v>
      </c>
      <c r="D32" s="12" t="s">
        <v>37</v>
      </c>
      <c r="E32" s="12" t="s">
        <v>67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 t="s">
        <v>48</v>
      </c>
      <c r="U32" s="12"/>
      <c r="V32" s="13"/>
      <c r="W32" s="13"/>
      <c r="X32" s="13"/>
      <c r="Y32" s="13"/>
      <c r="Z32" s="14"/>
      <c r="AA32" s="15">
        <v>118</v>
      </c>
      <c r="AB32" s="15"/>
      <c r="AC32" s="15"/>
      <c r="AD32" s="15"/>
      <c r="AE32" s="15"/>
      <c r="AF32" s="15">
        <v>-15.1</v>
      </c>
      <c r="AG32" s="15"/>
      <c r="AH32" s="15"/>
      <c r="AI32" s="15"/>
      <c r="AJ32" s="15"/>
      <c r="AK32" s="19">
        <v>102.9</v>
      </c>
      <c r="AL32" s="19"/>
      <c r="AM32" s="19"/>
      <c r="AN32" s="19"/>
      <c r="AO32" s="19">
        <v>118</v>
      </c>
      <c r="AP32" s="19"/>
      <c r="AQ32" s="19"/>
      <c r="AR32" s="19"/>
      <c r="AS32" s="19"/>
      <c r="AT32" s="19"/>
      <c r="AU32" s="19"/>
      <c r="AV32" s="19"/>
      <c r="AW32" s="19"/>
      <c r="AX32" s="19"/>
      <c r="AY32" s="19">
        <v>102.9</v>
      </c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26">
        <f t="shared" si="0"/>
        <v>100</v>
      </c>
      <c r="BN32" s="15"/>
      <c r="BO32" s="15"/>
      <c r="BP32" s="15"/>
      <c r="BQ32" s="14"/>
    </row>
    <row r="33" spans="1:69" ht="47.25" x14ac:dyDescent="0.25">
      <c r="A33" s="23" t="s">
        <v>49</v>
      </c>
      <c r="B33" s="12" t="s">
        <v>26</v>
      </c>
      <c r="C33" s="12" t="s">
        <v>28</v>
      </c>
      <c r="D33" s="12" t="s">
        <v>37</v>
      </c>
      <c r="E33" s="12" t="s">
        <v>67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 t="s">
        <v>50</v>
      </c>
      <c r="U33" s="12"/>
      <c r="V33" s="13"/>
      <c r="W33" s="13"/>
      <c r="X33" s="13"/>
      <c r="Y33" s="13"/>
      <c r="Z33" s="14"/>
      <c r="AA33" s="15">
        <v>118</v>
      </c>
      <c r="AB33" s="15"/>
      <c r="AC33" s="15"/>
      <c r="AD33" s="15"/>
      <c r="AE33" s="15"/>
      <c r="AF33" s="15">
        <v>-15.1</v>
      </c>
      <c r="AG33" s="15"/>
      <c r="AH33" s="15"/>
      <c r="AI33" s="15"/>
      <c r="AJ33" s="15"/>
      <c r="AK33" s="19">
        <v>102.9</v>
      </c>
      <c r="AL33" s="19"/>
      <c r="AM33" s="19"/>
      <c r="AN33" s="19"/>
      <c r="AO33" s="19">
        <v>118</v>
      </c>
      <c r="AP33" s="19"/>
      <c r="AQ33" s="19"/>
      <c r="AR33" s="19"/>
      <c r="AS33" s="19"/>
      <c r="AT33" s="19"/>
      <c r="AU33" s="19"/>
      <c r="AV33" s="19"/>
      <c r="AW33" s="19"/>
      <c r="AX33" s="19"/>
      <c r="AY33" s="19">
        <v>102.9</v>
      </c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26">
        <f t="shared" si="0"/>
        <v>100</v>
      </c>
      <c r="BN33" s="15"/>
      <c r="BO33" s="15"/>
      <c r="BP33" s="15"/>
      <c r="BQ33" s="14"/>
    </row>
    <row r="34" spans="1:69" ht="31.5" x14ac:dyDescent="0.25">
      <c r="A34" s="21" t="s">
        <v>69</v>
      </c>
      <c r="B34" s="9" t="s">
        <v>26</v>
      </c>
      <c r="C34" s="9" t="s">
        <v>28</v>
      </c>
      <c r="D34" s="9" t="s">
        <v>37</v>
      </c>
      <c r="E34" s="9" t="s">
        <v>70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  <c r="Z34" s="8"/>
      <c r="AA34" s="11">
        <v>1105.8</v>
      </c>
      <c r="AB34" s="11"/>
      <c r="AC34" s="11"/>
      <c r="AD34" s="11"/>
      <c r="AE34" s="11"/>
      <c r="AF34" s="11">
        <v>-43.7</v>
      </c>
      <c r="AG34" s="11"/>
      <c r="AH34" s="11"/>
      <c r="AI34" s="11"/>
      <c r="AJ34" s="11"/>
      <c r="AK34" s="18">
        <v>1062.0999999999999</v>
      </c>
      <c r="AL34" s="18"/>
      <c r="AM34" s="18"/>
      <c r="AN34" s="18"/>
      <c r="AO34" s="18">
        <v>1105.8</v>
      </c>
      <c r="AP34" s="18"/>
      <c r="AQ34" s="18"/>
      <c r="AR34" s="18"/>
      <c r="AS34" s="18"/>
      <c r="AT34" s="18"/>
      <c r="AU34" s="18"/>
      <c r="AV34" s="18"/>
      <c r="AW34" s="18"/>
      <c r="AX34" s="18"/>
      <c r="AY34" s="18">
        <v>1062.0999999999999</v>
      </c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26">
        <f t="shared" si="0"/>
        <v>100</v>
      </c>
      <c r="BN34" s="11"/>
      <c r="BO34" s="11"/>
      <c r="BP34" s="11"/>
      <c r="BQ34" s="8"/>
    </row>
    <row r="35" spans="1:69" ht="126" x14ac:dyDescent="0.25">
      <c r="A35" s="23" t="s">
        <v>71</v>
      </c>
      <c r="B35" s="12" t="s">
        <v>26</v>
      </c>
      <c r="C35" s="12" t="s">
        <v>28</v>
      </c>
      <c r="D35" s="12" t="s">
        <v>37</v>
      </c>
      <c r="E35" s="12" t="s">
        <v>70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 t="s">
        <v>42</v>
      </c>
      <c r="U35" s="12"/>
      <c r="V35" s="13"/>
      <c r="W35" s="13"/>
      <c r="X35" s="13"/>
      <c r="Y35" s="13"/>
      <c r="Z35" s="14"/>
      <c r="AA35" s="15">
        <v>1105.8</v>
      </c>
      <c r="AB35" s="15"/>
      <c r="AC35" s="15"/>
      <c r="AD35" s="15"/>
      <c r="AE35" s="15"/>
      <c r="AF35" s="15">
        <v>-43.7</v>
      </c>
      <c r="AG35" s="15"/>
      <c r="AH35" s="15"/>
      <c r="AI35" s="15"/>
      <c r="AJ35" s="15"/>
      <c r="AK35" s="19">
        <v>1062.0999999999999</v>
      </c>
      <c r="AL35" s="19"/>
      <c r="AM35" s="19"/>
      <c r="AN35" s="19"/>
      <c r="AO35" s="19">
        <v>1105.8</v>
      </c>
      <c r="AP35" s="19"/>
      <c r="AQ35" s="19"/>
      <c r="AR35" s="19"/>
      <c r="AS35" s="19"/>
      <c r="AT35" s="19"/>
      <c r="AU35" s="19"/>
      <c r="AV35" s="19"/>
      <c r="AW35" s="19"/>
      <c r="AX35" s="19"/>
      <c r="AY35" s="19">
        <v>1062.0999999999999</v>
      </c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26">
        <f t="shared" si="0"/>
        <v>100</v>
      </c>
      <c r="BN35" s="15"/>
      <c r="BO35" s="15"/>
      <c r="BP35" s="15"/>
      <c r="BQ35" s="14"/>
    </row>
    <row r="36" spans="1:69" ht="31.5" x14ac:dyDescent="0.25">
      <c r="A36" s="23" t="s">
        <v>43</v>
      </c>
      <c r="B36" s="12" t="s">
        <v>26</v>
      </c>
      <c r="C36" s="12" t="s">
        <v>28</v>
      </c>
      <c r="D36" s="12" t="s">
        <v>37</v>
      </c>
      <c r="E36" s="12" t="s">
        <v>70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 t="s">
        <v>44</v>
      </c>
      <c r="U36" s="12"/>
      <c r="V36" s="13"/>
      <c r="W36" s="13"/>
      <c r="X36" s="13"/>
      <c r="Y36" s="13"/>
      <c r="Z36" s="14"/>
      <c r="AA36" s="15">
        <v>849.3</v>
      </c>
      <c r="AB36" s="15"/>
      <c r="AC36" s="15"/>
      <c r="AD36" s="15"/>
      <c r="AE36" s="15"/>
      <c r="AF36" s="15">
        <v>-31.1</v>
      </c>
      <c r="AG36" s="15"/>
      <c r="AH36" s="15"/>
      <c r="AI36" s="15"/>
      <c r="AJ36" s="15"/>
      <c r="AK36" s="19">
        <v>818.2</v>
      </c>
      <c r="AL36" s="19"/>
      <c r="AM36" s="19"/>
      <c r="AN36" s="19"/>
      <c r="AO36" s="19">
        <v>849.3</v>
      </c>
      <c r="AP36" s="19"/>
      <c r="AQ36" s="19"/>
      <c r="AR36" s="19"/>
      <c r="AS36" s="19"/>
      <c r="AT36" s="19"/>
      <c r="AU36" s="19"/>
      <c r="AV36" s="19"/>
      <c r="AW36" s="19"/>
      <c r="AX36" s="19"/>
      <c r="AY36" s="19">
        <v>818.2</v>
      </c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26">
        <f t="shared" si="0"/>
        <v>100</v>
      </c>
      <c r="BN36" s="15"/>
      <c r="BO36" s="15"/>
      <c r="BP36" s="15"/>
      <c r="BQ36" s="14"/>
    </row>
    <row r="37" spans="1:69" ht="78.75" x14ac:dyDescent="0.25">
      <c r="A37" s="23" t="s">
        <v>45</v>
      </c>
      <c r="B37" s="12" t="s">
        <v>26</v>
      </c>
      <c r="C37" s="12" t="s">
        <v>28</v>
      </c>
      <c r="D37" s="12" t="s">
        <v>37</v>
      </c>
      <c r="E37" s="12" t="s">
        <v>70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 t="s">
        <v>46</v>
      </c>
      <c r="U37" s="12"/>
      <c r="V37" s="13"/>
      <c r="W37" s="13"/>
      <c r="X37" s="13"/>
      <c r="Y37" s="13"/>
      <c r="Z37" s="14"/>
      <c r="AA37" s="15">
        <v>256.5</v>
      </c>
      <c r="AB37" s="15"/>
      <c r="AC37" s="15"/>
      <c r="AD37" s="15"/>
      <c r="AE37" s="15"/>
      <c r="AF37" s="15">
        <v>-12.6</v>
      </c>
      <c r="AG37" s="15"/>
      <c r="AH37" s="15"/>
      <c r="AI37" s="15"/>
      <c r="AJ37" s="15"/>
      <c r="AK37" s="19">
        <v>243.9</v>
      </c>
      <c r="AL37" s="19"/>
      <c r="AM37" s="19"/>
      <c r="AN37" s="19"/>
      <c r="AO37" s="19">
        <v>256.5</v>
      </c>
      <c r="AP37" s="19"/>
      <c r="AQ37" s="19"/>
      <c r="AR37" s="19"/>
      <c r="AS37" s="19"/>
      <c r="AT37" s="19"/>
      <c r="AU37" s="19"/>
      <c r="AV37" s="19"/>
      <c r="AW37" s="19"/>
      <c r="AX37" s="19"/>
      <c r="AY37" s="19">
        <v>243.9</v>
      </c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26">
        <f t="shared" si="0"/>
        <v>100</v>
      </c>
      <c r="BN37" s="15"/>
      <c r="BO37" s="15"/>
      <c r="BP37" s="15"/>
      <c r="BQ37" s="14"/>
    </row>
    <row r="38" spans="1:69" ht="141.75" x14ac:dyDescent="0.25">
      <c r="A38" s="24" t="s">
        <v>72</v>
      </c>
      <c r="B38" s="9" t="s">
        <v>26</v>
      </c>
      <c r="C38" s="9" t="s">
        <v>28</v>
      </c>
      <c r="D38" s="9" t="s">
        <v>37</v>
      </c>
      <c r="E38" s="9" t="s">
        <v>73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10"/>
      <c r="W38" s="10"/>
      <c r="X38" s="10"/>
      <c r="Y38" s="10"/>
      <c r="Z38" s="8"/>
      <c r="AA38" s="11">
        <v>383.4</v>
      </c>
      <c r="AB38" s="11"/>
      <c r="AC38" s="11"/>
      <c r="AD38" s="11"/>
      <c r="AE38" s="11">
        <v>383.4</v>
      </c>
      <c r="AF38" s="11">
        <v>1.1000000000000001</v>
      </c>
      <c r="AG38" s="11"/>
      <c r="AH38" s="11"/>
      <c r="AI38" s="11"/>
      <c r="AJ38" s="11">
        <v>1.1000000000000001</v>
      </c>
      <c r="AK38" s="18">
        <v>384.5</v>
      </c>
      <c r="AL38" s="18"/>
      <c r="AM38" s="18"/>
      <c r="AN38" s="18"/>
      <c r="AO38" s="18">
        <v>383.4</v>
      </c>
      <c r="AP38" s="18"/>
      <c r="AQ38" s="18"/>
      <c r="AR38" s="18"/>
      <c r="AS38" s="18">
        <v>383.4</v>
      </c>
      <c r="AT38" s="18"/>
      <c r="AU38" s="18"/>
      <c r="AV38" s="18"/>
      <c r="AW38" s="18"/>
      <c r="AX38" s="18"/>
      <c r="AY38" s="18">
        <v>384.5</v>
      </c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26">
        <f t="shared" si="0"/>
        <v>100</v>
      </c>
      <c r="BN38" s="11"/>
      <c r="BO38" s="11"/>
      <c r="BP38" s="11"/>
      <c r="BQ38" s="8"/>
    </row>
    <row r="39" spans="1:69" ht="157.5" x14ac:dyDescent="0.25">
      <c r="A39" s="22" t="s">
        <v>74</v>
      </c>
      <c r="B39" s="12" t="s">
        <v>26</v>
      </c>
      <c r="C39" s="12" t="s">
        <v>28</v>
      </c>
      <c r="D39" s="12" t="s">
        <v>37</v>
      </c>
      <c r="E39" s="12" t="s">
        <v>73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 t="s">
        <v>36</v>
      </c>
      <c r="U39" s="12"/>
      <c r="V39" s="13"/>
      <c r="W39" s="13"/>
      <c r="X39" s="13"/>
      <c r="Y39" s="13"/>
      <c r="Z39" s="14"/>
      <c r="AA39" s="15">
        <v>383.4</v>
      </c>
      <c r="AB39" s="15"/>
      <c r="AC39" s="15"/>
      <c r="AD39" s="15"/>
      <c r="AE39" s="15">
        <v>383.4</v>
      </c>
      <c r="AF39" s="15">
        <v>1.1000000000000001</v>
      </c>
      <c r="AG39" s="15"/>
      <c r="AH39" s="15"/>
      <c r="AI39" s="15"/>
      <c r="AJ39" s="15">
        <v>1.1000000000000001</v>
      </c>
      <c r="AK39" s="19">
        <v>384.5</v>
      </c>
      <c r="AL39" s="19"/>
      <c r="AM39" s="19"/>
      <c r="AN39" s="19"/>
      <c r="AO39" s="19">
        <v>383.4</v>
      </c>
      <c r="AP39" s="19"/>
      <c r="AQ39" s="19"/>
      <c r="AR39" s="19"/>
      <c r="AS39" s="19">
        <v>383.4</v>
      </c>
      <c r="AT39" s="19"/>
      <c r="AU39" s="19"/>
      <c r="AV39" s="19"/>
      <c r="AW39" s="19"/>
      <c r="AX39" s="19"/>
      <c r="AY39" s="19">
        <v>384.5</v>
      </c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26">
        <f t="shared" si="0"/>
        <v>100</v>
      </c>
      <c r="BN39" s="15"/>
      <c r="BO39" s="15"/>
      <c r="BP39" s="15"/>
      <c r="BQ39" s="14"/>
    </row>
    <row r="40" spans="1:69" ht="126" x14ac:dyDescent="0.25">
      <c r="A40" s="24" t="s">
        <v>75</v>
      </c>
      <c r="B40" s="9" t="s">
        <v>26</v>
      </c>
      <c r="C40" s="9" t="s">
        <v>28</v>
      </c>
      <c r="D40" s="9" t="s">
        <v>37</v>
      </c>
      <c r="E40" s="9" t="s">
        <v>76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  <c r="Z40" s="8"/>
      <c r="AA40" s="11">
        <v>106.6</v>
      </c>
      <c r="AB40" s="11"/>
      <c r="AC40" s="11"/>
      <c r="AD40" s="11"/>
      <c r="AE40" s="11">
        <v>106.6</v>
      </c>
      <c r="AF40" s="11">
        <v>-1.4</v>
      </c>
      <c r="AG40" s="11"/>
      <c r="AH40" s="11"/>
      <c r="AI40" s="11"/>
      <c r="AJ40" s="11">
        <v>-1.4</v>
      </c>
      <c r="AK40" s="18">
        <v>105.2</v>
      </c>
      <c r="AL40" s="18"/>
      <c r="AM40" s="18"/>
      <c r="AN40" s="18"/>
      <c r="AO40" s="18">
        <v>106.6</v>
      </c>
      <c r="AP40" s="18"/>
      <c r="AQ40" s="18"/>
      <c r="AR40" s="18"/>
      <c r="AS40" s="18">
        <v>106.6</v>
      </c>
      <c r="AT40" s="18"/>
      <c r="AU40" s="18"/>
      <c r="AV40" s="18"/>
      <c r="AW40" s="18"/>
      <c r="AX40" s="18"/>
      <c r="AY40" s="18">
        <v>105.2</v>
      </c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26">
        <f t="shared" si="0"/>
        <v>100</v>
      </c>
      <c r="BN40" s="11"/>
      <c r="BO40" s="11"/>
      <c r="BP40" s="11"/>
      <c r="BQ40" s="8"/>
    </row>
    <row r="41" spans="1:69" ht="141.75" x14ac:dyDescent="0.25">
      <c r="A41" s="22" t="s">
        <v>77</v>
      </c>
      <c r="B41" s="12" t="s">
        <v>26</v>
      </c>
      <c r="C41" s="12" t="s">
        <v>28</v>
      </c>
      <c r="D41" s="12" t="s">
        <v>37</v>
      </c>
      <c r="E41" s="12" t="s">
        <v>76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 t="s">
        <v>36</v>
      </c>
      <c r="U41" s="12"/>
      <c r="V41" s="13"/>
      <c r="W41" s="13"/>
      <c r="X41" s="13"/>
      <c r="Y41" s="13"/>
      <c r="Z41" s="14"/>
      <c r="AA41" s="15">
        <v>106.6</v>
      </c>
      <c r="AB41" s="15"/>
      <c r="AC41" s="15"/>
      <c r="AD41" s="15"/>
      <c r="AE41" s="15">
        <v>106.6</v>
      </c>
      <c r="AF41" s="15">
        <v>-1.4</v>
      </c>
      <c r="AG41" s="15"/>
      <c r="AH41" s="15"/>
      <c r="AI41" s="15"/>
      <c r="AJ41" s="15">
        <v>-1.4</v>
      </c>
      <c r="AK41" s="19">
        <v>105.2</v>
      </c>
      <c r="AL41" s="19"/>
      <c r="AM41" s="19"/>
      <c r="AN41" s="19"/>
      <c r="AO41" s="19">
        <v>106.6</v>
      </c>
      <c r="AP41" s="19"/>
      <c r="AQ41" s="19"/>
      <c r="AR41" s="19"/>
      <c r="AS41" s="19">
        <v>106.6</v>
      </c>
      <c r="AT41" s="19"/>
      <c r="AU41" s="19"/>
      <c r="AV41" s="19"/>
      <c r="AW41" s="19"/>
      <c r="AX41" s="19"/>
      <c r="AY41" s="19">
        <v>105.2</v>
      </c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26">
        <f t="shared" si="0"/>
        <v>100</v>
      </c>
      <c r="BN41" s="15"/>
      <c r="BO41" s="15"/>
      <c r="BP41" s="15"/>
      <c r="BQ41" s="14"/>
    </row>
    <row r="42" spans="1:69" ht="94.5" x14ac:dyDescent="0.25">
      <c r="A42" s="21" t="s">
        <v>78</v>
      </c>
      <c r="B42" s="9" t="s">
        <v>26</v>
      </c>
      <c r="C42" s="9" t="s">
        <v>28</v>
      </c>
      <c r="D42" s="9" t="s">
        <v>37</v>
      </c>
      <c r="E42" s="9" t="s">
        <v>79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  <c r="Z42" s="8"/>
      <c r="AA42" s="11">
        <v>119.6</v>
      </c>
      <c r="AB42" s="11"/>
      <c r="AC42" s="11"/>
      <c r="AD42" s="11"/>
      <c r="AE42" s="11">
        <v>119.6</v>
      </c>
      <c r="AF42" s="11">
        <v>-1.1000000000000001</v>
      </c>
      <c r="AG42" s="11"/>
      <c r="AH42" s="11"/>
      <c r="AI42" s="11"/>
      <c r="AJ42" s="11">
        <v>-1.1000000000000001</v>
      </c>
      <c r="AK42" s="18">
        <v>118.5</v>
      </c>
      <c r="AL42" s="18"/>
      <c r="AM42" s="18"/>
      <c r="AN42" s="18"/>
      <c r="AO42" s="18">
        <v>119.6</v>
      </c>
      <c r="AP42" s="18"/>
      <c r="AQ42" s="18"/>
      <c r="AR42" s="18"/>
      <c r="AS42" s="18">
        <v>119.6</v>
      </c>
      <c r="AT42" s="18"/>
      <c r="AU42" s="18"/>
      <c r="AV42" s="18"/>
      <c r="AW42" s="18"/>
      <c r="AX42" s="18"/>
      <c r="AY42" s="18">
        <v>118.5</v>
      </c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26">
        <f t="shared" si="0"/>
        <v>100</v>
      </c>
      <c r="BN42" s="11"/>
      <c r="BO42" s="11"/>
      <c r="BP42" s="11"/>
      <c r="BQ42" s="8"/>
    </row>
    <row r="43" spans="1:69" ht="110.25" x14ac:dyDescent="0.25">
      <c r="A43" s="23" t="s">
        <v>80</v>
      </c>
      <c r="B43" s="12" t="s">
        <v>26</v>
      </c>
      <c r="C43" s="12" t="s">
        <v>28</v>
      </c>
      <c r="D43" s="12" t="s">
        <v>37</v>
      </c>
      <c r="E43" s="12" t="s">
        <v>79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 t="s">
        <v>36</v>
      </c>
      <c r="U43" s="12"/>
      <c r="V43" s="13"/>
      <c r="W43" s="13"/>
      <c r="X43" s="13"/>
      <c r="Y43" s="13"/>
      <c r="Z43" s="14"/>
      <c r="AA43" s="15">
        <v>119.6</v>
      </c>
      <c r="AB43" s="15"/>
      <c r="AC43" s="15"/>
      <c r="AD43" s="15"/>
      <c r="AE43" s="15">
        <v>119.6</v>
      </c>
      <c r="AF43" s="15">
        <v>-1.1000000000000001</v>
      </c>
      <c r="AG43" s="15"/>
      <c r="AH43" s="15"/>
      <c r="AI43" s="15"/>
      <c r="AJ43" s="15">
        <v>-1.1000000000000001</v>
      </c>
      <c r="AK43" s="19">
        <v>118.5</v>
      </c>
      <c r="AL43" s="19"/>
      <c r="AM43" s="19"/>
      <c r="AN43" s="19"/>
      <c r="AO43" s="19">
        <v>119.6</v>
      </c>
      <c r="AP43" s="19"/>
      <c r="AQ43" s="19"/>
      <c r="AR43" s="19"/>
      <c r="AS43" s="19">
        <v>119.6</v>
      </c>
      <c r="AT43" s="19"/>
      <c r="AU43" s="19"/>
      <c r="AV43" s="19"/>
      <c r="AW43" s="19"/>
      <c r="AX43" s="19"/>
      <c r="AY43" s="19">
        <v>118.5</v>
      </c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26">
        <f t="shared" si="0"/>
        <v>100</v>
      </c>
      <c r="BN43" s="15"/>
      <c r="BO43" s="15"/>
      <c r="BP43" s="15"/>
      <c r="BQ43" s="14"/>
    </row>
    <row r="44" spans="1:69" ht="126" x14ac:dyDescent="0.25">
      <c r="A44" s="21" t="s">
        <v>81</v>
      </c>
      <c r="B44" s="9" t="s">
        <v>26</v>
      </c>
      <c r="C44" s="9" t="s">
        <v>28</v>
      </c>
      <c r="D44" s="9" t="s">
        <v>37</v>
      </c>
      <c r="E44" s="9" t="s">
        <v>82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10"/>
      <c r="W44" s="10"/>
      <c r="X44" s="10"/>
      <c r="Y44" s="10"/>
      <c r="Z44" s="8"/>
      <c r="AA44" s="11">
        <v>287.3</v>
      </c>
      <c r="AB44" s="11"/>
      <c r="AC44" s="11"/>
      <c r="AD44" s="11"/>
      <c r="AE44" s="11">
        <v>287.3</v>
      </c>
      <c r="AF44" s="11">
        <v>1.4</v>
      </c>
      <c r="AG44" s="11"/>
      <c r="AH44" s="11"/>
      <c r="AI44" s="11"/>
      <c r="AJ44" s="11">
        <v>1.4</v>
      </c>
      <c r="AK44" s="18">
        <v>288.7</v>
      </c>
      <c r="AL44" s="18"/>
      <c r="AM44" s="18"/>
      <c r="AN44" s="18"/>
      <c r="AO44" s="18">
        <v>287.3</v>
      </c>
      <c r="AP44" s="18"/>
      <c r="AQ44" s="18"/>
      <c r="AR44" s="18"/>
      <c r="AS44" s="18">
        <v>287.3</v>
      </c>
      <c r="AT44" s="18"/>
      <c r="AU44" s="18"/>
      <c r="AV44" s="18"/>
      <c r="AW44" s="18"/>
      <c r="AX44" s="18"/>
      <c r="AY44" s="18">
        <v>288.7</v>
      </c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26">
        <f t="shared" si="0"/>
        <v>100</v>
      </c>
      <c r="BN44" s="11"/>
      <c r="BO44" s="11"/>
      <c r="BP44" s="11"/>
      <c r="BQ44" s="8"/>
    </row>
    <row r="45" spans="1:69" ht="141.75" x14ac:dyDescent="0.25">
      <c r="A45" s="23" t="s">
        <v>83</v>
      </c>
      <c r="B45" s="12" t="s">
        <v>26</v>
      </c>
      <c r="C45" s="12" t="s">
        <v>28</v>
      </c>
      <c r="D45" s="12" t="s">
        <v>37</v>
      </c>
      <c r="E45" s="12" t="s">
        <v>82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 t="s">
        <v>36</v>
      </c>
      <c r="U45" s="12"/>
      <c r="V45" s="13"/>
      <c r="W45" s="13"/>
      <c r="X45" s="13"/>
      <c r="Y45" s="13"/>
      <c r="Z45" s="14"/>
      <c r="AA45" s="15">
        <v>287.3</v>
      </c>
      <c r="AB45" s="15"/>
      <c r="AC45" s="15"/>
      <c r="AD45" s="15"/>
      <c r="AE45" s="15">
        <v>287.3</v>
      </c>
      <c r="AF45" s="15">
        <v>1.4</v>
      </c>
      <c r="AG45" s="15"/>
      <c r="AH45" s="15"/>
      <c r="AI45" s="15"/>
      <c r="AJ45" s="15">
        <v>1.4</v>
      </c>
      <c r="AK45" s="19">
        <v>288.7</v>
      </c>
      <c r="AL45" s="19"/>
      <c r="AM45" s="19"/>
      <c r="AN45" s="19"/>
      <c r="AO45" s="19">
        <v>287.3</v>
      </c>
      <c r="AP45" s="19"/>
      <c r="AQ45" s="19"/>
      <c r="AR45" s="19"/>
      <c r="AS45" s="19">
        <v>287.3</v>
      </c>
      <c r="AT45" s="19"/>
      <c r="AU45" s="19"/>
      <c r="AV45" s="19"/>
      <c r="AW45" s="19"/>
      <c r="AX45" s="19"/>
      <c r="AY45" s="19">
        <v>288.7</v>
      </c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26">
        <f t="shared" si="0"/>
        <v>100</v>
      </c>
      <c r="BN45" s="15"/>
      <c r="BO45" s="15"/>
      <c r="BP45" s="15"/>
      <c r="BQ45" s="14"/>
    </row>
    <row r="46" spans="1:69" ht="78.75" x14ac:dyDescent="0.25">
      <c r="A46" s="20" t="s">
        <v>85</v>
      </c>
      <c r="B46" s="4" t="s">
        <v>26</v>
      </c>
      <c r="C46" s="4" t="s">
        <v>28</v>
      </c>
      <c r="D46" s="4" t="s">
        <v>84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6"/>
      <c r="W46" s="6"/>
      <c r="X46" s="6"/>
      <c r="Y46" s="6"/>
      <c r="Z46" s="5"/>
      <c r="AA46" s="7">
        <v>224.1</v>
      </c>
      <c r="AB46" s="7"/>
      <c r="AC46" s="7"/>
      <c r="AD46" s="7"/>
      <c r="AE46" s="7">
        <v>224.1</v>
      </c>
      <c r="AF46" s="7"/>
      <c r="AG46" s="7"/>
      <c r="AH46" s="7"/>
      <c r="AI46" s="7"/>
      <c r="AJ46" s="7"/>
      <c r="AK46" s="17">
        <v>224.1</v>
      </c>
      <c r="AL46" s="17"/>
      <c r="AM46" s="17"/>
      <c r="AN46" s="17"/>
      <c r="AO46" s="17">
        <v>224.1</v>
      </c>
      <c r="AP46" s="17"/>
      <c r="AQ46" s="17"/>
      <c r="AR46" s="17"/>
      <c r="AS46" s="17">
        <v>224.1</v>
      </c>
      <c r="AT46" s="17"/>
      <c r="AU46" s="17"/>
      <c r="AV46" s="17"/>
      <c r="AW46" s="17"/>
      <c r="AX46" s="17"/>
      <c r="AY46" s="17">
        <v>224.1</v>
      </c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26">
        <f t="shared" si="0"/>
        <v>100</v>
      </c>
      <c r="BN46" s="7"/>
      <c r="BO46" s="7"/>
      <c r="BP46" s="7"/>
      <c r="BQ46" s="5"/>
    </row>
    <row r="47" spans="1:69" ht="126" x14ac:dyDescent="0.25">
      <c r="A47" s="21" t="s">
        <v>86</v>
      </c>
      <c r="B47" s="9" t="s">
        <v>26</v>
      </c>
      <c r="C47" s="9" t="s">
        <v>28</v>
      </c>
      <c r="D47" s="9" t="s">
        <v>84</v>
      </c>
      <c r="E47" s="9" t="s">
        <v>87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  <c r="Z47" s="8"/>
      <c r="AA47" s="11">
        <v>224.1</v>
      </c>
      <c r="AB47" s="11"/>
      <c r="AC47" s="11"/>
      <c r="AD47" s="11"/>
      <c r="AE47" s="11">
        <v>224.1</v>
      </c>
      <c r="AF47" s="11"/>
      <c r="AG47" s="11"/>
      <c r="AH47" s="11"/>
      <c r="AI47" s="11"/>
      <c r="AJ47" s="11"/>
      <c r="AK47" s="18">
        <v>224.1</v>
      </c>
      <c r="AL47" s="18"/>
      <c r="AM47" s="18"/>
      <c r="AN47" s="18"/>
      <c r="AO47" s="18">
        <v>224.1</v>
      </c>
      <c r="AP47" s="18"/>
      <c r="AQ47" s="18"/>
      <c r="AR47" s="18"/>
      <c r="AS47" s="18">
        <v>224.1</v>
      </c>
      <c r="AT47" s="18"/>
      <c r="AU47" s="18"/>
      <c r="AV47" s="18"/>
      <c r="AW47" s="18"/>
      <c r="AX47" s="18"/>
      <c r="AY47" s="18">
        <v>224.1</v>
      </c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26">
        <f t="shared" si="0"/>
        <v>100</v>
      </c>
      <c r="BN47" s="11"/>
      <c r="BO47" s="11"/>
      <c r="BP47" s="11"/>
      <c r="BQ47" s="8"/>
    </row>
    <row r="48" spans="1:69" ht="141.75" x14ac:dyDescent="0.25">
      <c r="A48" s="22" t="s">
        <v>88</v>
      </c>
      <c r="B48" s="12" t="s">
        <v>26</v>
      </c>
      <c r="C48" s="12" t="s">
        <v>28</v>
      </c>
      <c r="D48" s="12" t="s">
        <v>84</v>
      </c>
      <c r="E48" s="12" t="s">
        <v>87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 t="s">
        <v>36</v>
      </c>
      <c r="U48" s="12"/>
      <c r="V48" s="13"/>
      <c r="W48" s="13"/>
      <c r="X48" s="13"/>
      <c r="Y48" s="13"/>
      <c r="Z48" s="14"/>
      <c r="AA48" s="15">
        <v>224.1</v>
      </c>
      <c r="AB48" s="15"/>
      <c r="AC48" s="15"/>
      <c r="AD48" s="15"/>
      <c r="AE48" s="15">
        <v>224.1</v>
      </c>
      <c r="AF48" s="15"/>
      <c r="AG48" s="15"/>
      <c r="AH48" s="15"/>
      <c r="AI48" s="15"/>
      <c r="AJ48" s="15"/>
      <c r="AK48" s="19">
        <v>224.1</v>
      </c>
      <c r="AL48" s="19"/>
      <c r="AM48" s="19"/>
      <c r="AN48" s="19"/>
      <c r="AO48" s="19">
        <v>224.1</v>
      </c>
      <c r="AP48" s="19"/>
      <c r="AQ48" s="19"/>
      <c r="AR48" s="19"/>
      <c r="AS48" s="19">
        <v>224.1</v>
      </c>
      <c r="AT48" s="19"/>
      <c r="AU48" s="19"/>
      <c r="AV48" s="19"/>
      <c r="AW48" s="19"/>
      <c r="AX48" s="19"/>
      <c r="AY48" s="19">
        <v>224.1</v>
      </c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26">
        <f t="shared" si="0"/>
        <v>100</v>
      </c>
      <c r="BN48" s="15"/>
      <c r="BO48" s="15"/>
      <c r="BP48" s="15"/>
      <c r="BQ48" s="14"/>
    </row>
    <row r="49" spans="1:69" ht="15.75" x14ac:dyDescent="0.25">
      <c r="A49" s="20" t="s">
        <v>91</v>
      </c>
      <c r="B49" s="4" t="s">
        <v>26</v>
      </c>
      <c r="C49" s="4" t="s">
        <v>28</v>
      </c>
      <c r="D49" s="4" t="s">
        <v>90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6"/>
      <c r="W49" s="6"/>
      <c r="X49" s="6"/>
      <c r="Y49" s="6"/>
      <c r="Z49" s="5"/>
      <c r="AA49" s="7">
        <v>3</v>
      </c>
      <c r="AB49" s="7"/>
      <c r="AC49" s="7"/>
      <c r="AD49" s="7"/>
      <c r="AE49" s="7"/>
      <c r="AF49" s="7">
        <v>8.6999999999999993</v>
      </c>
      <c r="AG49" s="7"/>
      <c r="AH49" s="7"/>
      <c r="AI49" s="7"/>
      <c r="AJ49" s="7"/>
      <c r="AK49" s="17">
        <v>11.7</v>
      </c>
      <c r="AL49" s="17"/>
      <c r="AM49" s="17"/>
      <c r="AN49" s="17"/>
      <c r="AO49" s="17">
        <v>3</v>
      </c>
      <c r="AP49" s="17"/>
      <c r="AQ49" s="17"/>
      <c r="AR49" s="17"/>
      <c r="AS49" s="17"/>
      <c r="AT49" s="17"/>
      <c r="AU49" s="17"/>
      <c r="AV49" s="17"/>
      <c r="AW49" s="17"/>
      <c r="AX49" s="17"/>
      <c r="AY49" s="17">
        <v>11.5</v>
      </c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26">
        <f t="shared" si="0"/>
        <v>98.290598290598297</v>
      </c>
      <c r="BN49" s="7"/>
      <c r="BO49" s="7"/>
      <c r="BP49" s="7"/>
      <c r="BQ49" s="5"/>
    </row>
    <row r="50" spans="1:69" ht="63" x14ac:dyDescent="0.25">
      <c r="A50" s="21" t="s">
        <v>92</v>
      </c>
      <c r="B50" s="9" t="s">
        <v>26</v>
      </c>
      <c r="C50" s="9" t="s">
        <v>28</v>
      </c>
      <c r="D50" s="9" t="s">
        <v>90</v>
      </c>
      <c r="E50" s="9" t="s">
        <v>93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  <c r="Z50" s="8"/>
      <c r="AA50" s="11">
        <v>3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8">
        <v>3</v>
      </c>
      <c r="AL50" s="18"/>
      <c r="AM50" s="18"/>
      <c r="AN50" s="18"/>
      <c r="AO50" s="18">
        <v>3</v>
      </c>
      <c r="AP50" s="18"/>
      <c r="AQ50" s="18"/>
      <c r="AR50" s="18"/>
      <c r="AS50" s="18"/>
      <c r="AT50" s="18"/>
      <c r="AU50" s="18"/>
      <c r="AV50" s="18"/>
      <c r="AW50" s="18"/>
      <c r="AX50" s="18"/>
      <c r="AY50" s="18">
        <v>2.8</v>
      </c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26">
        <f t="shared" si="0"/>
        <v>93.333333333333329</v>
      </c>
      <c r="BN50" s="11"/>
      <c r="BO50" s="11"/>
      <c r="BP50" s="11"/>
      <c r="BQ50" s="8"/>
    </row>
    <row r="51" spans="1:69" ht="78.75" x14ac:dyDescent="0.25">
      <c r="A51" s="23" t="s">
        <v>94</v>
      </c>
      <c r="B51" s="12" t="s">
        <v>26</v>
      </c>
      <c r="C51" s="12" t="s">
        <v>28</v>
      </c>
      <c r="D51" s="12" t="s">
        <v>90</v>
      </c>
      <c r="E51" s="12" t="s">
        <v>93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 t="s">
        <v>54</v>
      </c>
      <c r="U51" s="12"/>
      <c r="V51" s="13"/>
      <c r="W51" s="13"/>
      <c r="X51" s="13"/>
      <c r="Y51" s="13"/>
      <c r="Z51" s="14"/>
      <c r="AA51" s="15">
        <v>3</v>
      </c>
      <c r="AB51" s="15"/>
      <c r="AC51" s="15"/>
      <c r="AD51" s="15"/>
      <c r="AE51" s="15"/>
      <c r="AF51" s="15"/>
      <c r="AG51" s="15"/>
      <c r="AH51" s="15"/>
      <c r="AI51" s="15"/>
      <c r="AJ51" s="15"/>
      <c r="AK51" s="19">
        <v>3</v>
      </c>
      <c r="AL51" s="19"/>
      <c r="AM51" s="19"/>
      <c r="AN51" s="19"/>
      <c r="AO51" s="19">
        <v>3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>
        <v>2.8</v>
      </c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26">
        <f t="shared" si="0"/>
        <v>93.333333333333329</v>
      </c>
      <c r="BN51" s="15"/>
      <c r="BO51" s="15"/>
      <c r="BP51" s="15"/>
      <c r="BQ51" s="14"/>
    </row>
    <row r="52" spans="1:69" ht="15.75" x14ac:dyDescent="0.25">
      <c r="A52" s="23" t="s">
        <v>55</v>
      </c>
      <c r="B52" s="12" t="s">
        <v>26</v>
      </c>
      <c r="C52" s="12" t="s">
        <v>28</v>
      </c>
      <c r="D52" s="12" t="s">
        <v>90</v>
      </c>
      <c r="E52" s="12" t="s">
        <v>93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 t="s">
        <v>56</v>
      </c>
      <c r="U52" s="12"/>
      <c r="V52" s="13"/>
      <c r="W52" s="13"/>
      <c r="X52" s="13"/>
      <c r="Y52" s="13"/>
      <c r="Z52" s="14"/>
      <c r="AA52" s="15">
        <v>3</v>
      </c>
      <c r="AB52" s="15"/>
      <c r="AC52" s="15"/>
      <c r="AD52" s="15"/>
      <c r="AE52" s="15"/>
      <c r="AF52" s="15"/>
      <c r="AG52" s="15"/>
      <c r="AH52" s="15"/>
      <c r="AI52" s="15"/>
      <c r="AJ52" s="15"/>
      <c r="AK52" s="19">
        <v>3</v>
      </c>
      <c r="AL52" s="19"/>
      <c r="AM52" s="19"/>
      <c r="AN52" s="19"/>
      <c r="AO52" s="19">
        <v>3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>
        <v>2.8</v>
      </c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26">
        <f t="shared" si="0"/>
        <v>93.333333333333329</v>
      </c>
      <c r="BN52" s="15"/>
      <c r="BO52" s="15"/>
      <c r="BP52" s="15"/>
      <c r="BQ52" s="14"/>
    </row>
    <row r="53" spans="1:69" ht="63" x14ac:dyDescent="0.25">
      <c r="A53" s="21" t="s">
        <v>95</v>
      </c>
      <c r="B53" s="9" t="s">
        <v>26</v>
      </c>
      <c r="C53" s="9" t="s">
        <v>28</v>
      </c>
      <c r="D53" s="9" t="s">
        <v>90</v>
      </c>
      <c r="E53" s="9" t="s">
        <v>96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  <c r="Z53" s="8"/>
      <c r="AA53" s="11"/>
      <c r="AB53" s="11"/>
      <c r="AC53" s="11"/>
      <c r="AD53" s="11"/>
      <c r="AE53" s="11"/>
      <c r="AF53" s="11">
        <v>8.6999999999999993</v>
      </c>
      <c r="AG53" s="11"/>
      <c r="AH53" s="11"/>
      <c r="AI53" s="11"/>
      <c r="AJ53" s="11"/>
      <c r="AK53" s="18">
        <v>8.6999999999999993</v>
      </c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>
        <v>8.6999999999999993</v>
      </c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26">
        <f t="shared" si="0"/>
        <v>100</v>
      </c>
      <c r="BN53" s="11"/>
      <c r="BO53" s="11"/>
      <c r="BP53" s="11"/>
      <c r="BQ53" s="8"/>
    </row>
    <row r="54" spans="1:69" ht="110.25" x14ac:dyDescent="0.25">
      <c r="A54" s="23" t="s">
        <v>97</v>
      </c>
      <c r="B54" s="12" t="s">
        <v>26</v>
      </c>
      <c r="C54" s="12" t="s">
        <v>28</v>
      </c>
      <c r="D54" s="12" t="s">
        <v>90</v>
      </c>
      <c r="E54" s="12" t="s">
        <v>96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 t="s">
        <v>48</v>
      </c>
      <c r="U54" s="12"/>
      <c r="V54" s="13"/>
      <c r="W54" s="13"/>
      <c r="X54" s="13"/>
      <c r="Y54" s="13"/>
      <c r="Z54" s="14"/>
      <c r="AA54" s="15"/>
      <c r="AB54" s="15"/>
      <c r="AC54" s="15"/>
      <c r="AD54" s="15"/>
      <c r="AE54" s="15"/>
      <c r="AF54" s="15">
        <v>8.6999999999999993</v>
      </c>
      <c r="AG54" s="15"/>
      <c r="AH54" s="15"/>
      <c r="AI54" s="15"/>
      <c r="AJ54" s="15"/>
      <c r="AK54" s="19">
        <v>8.6999999999999993</v>
      </c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>
        <v>8.6999999999999993</v>
      </c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26">
        <f t="shared" si="0"/>
        <v>100</v>
      </c>
      <c r="BN54" s="15"/>
      <c r="BO54" s="15"/>
      <c r="BP54" s="15"/>
      <c r="BQ54" s="14"/>
    </row>
    <row r="55" spans="1:69" ht="15.75" x14ac:dyDescent="0.25">
      <c r="A55" s="23" t="s">
        <v>51</v>
      </c>
      <c r="B55" s="12" t="s">
        <v>26</v>
      </c>
      <c r="C55" s="12" t="s">
        <v>28</v>
      </c>
      <c r="D55" s="12" t="s">
        <v>90</v>
      </c>
      <c r="E55" s="12" t="s">
        <v>96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 t="s">
        <v>52</v>
      </c>
      <c r="U55" s="12"/>
      <c r="V55" s="13"/>
      <c r="W55" s="13"/>
      <c r="X55" s="13"/>
      <c r="Y55" s="13"/>
      <c r="Z55" s="14"/>
      <c r="AA55" s="15"/>
      <c r="AB55" s="15"/>
      <c r="AC55" s="15"/>
      <c r="AD55" s="15"/>
      <c r="AE55" s="15"/>
      <c r="AF55" s="15">
        <v>8.6999999999999993</v>
      </c>
      <c r="AG55" s="15"/>
      <c r="AH55" s="15"/>
      <c r="AI55" s="15"/>
      <c r="AJ55" s="15"/>
      <c r="AK55" s="19">
        <v>8.6999999999999993</v>
      </c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>
        <v>8.6999999999999993</v>
      </c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26">
        <f t="shared" si="0"/>
        <v>100</v>
      </c>
      <c r="BN55" s="15"/>
      <c r="BO55" s="15"/>
      <c r="BP55" s="15"/>
      <c r="BQ55" s="14"/>
    </row>
    <row r="56" spans="1:69" ht="15.75" x14ac:dyDescent="0.25">
      <c r="A56" s="20" t="s">
        <v>99</v>
      </c>
      <c r="B56" s="4" t="s">
        <v>26</v>
      </c>
      <c r="C56" s="4" t="s">
        <v>98</v>
      </c>
      <c r="D56" s="4" t="s">
        <v>29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6"/>
      <c r="W56" s="6"/>
      <c r="X56" s="6"/>
      <c r="Y56" s="6"/>
      <c r="Z56" s="5"/>
      <c r="AA56" s="7">
        <v>153</v>
      </c>
      <c r="AB56" s="7">
        <v>153</v>
      </c>
      <c r="AC56" s="7"/>
      <c r="AD56" s="7"/>
      <c r="AE56" s="7"/>
      <c r="AF56" s="7">
        <v>1.1000000000000001</v>
      </c>
      <c r="AG56" s="7">
        <v>1.1000000000000001</v>
      </c>
      <c r="AH56" s="7"/>
      <c r="AI56" s="7"/>
      <c r="AJ56" s="7"/>
      <c r="AK56" s="17">
        <v>154.1</v>
      </c>
      <c r="AL56" s="17">
        <v>154.1</v>
      </c>
      <c r="AM56" s="17"/>
      <c r="AN56" s="17"/>
      <c r="AO56" s="17">
        <v>153</v>
      </c>
      <c r="AP56" s="17">
        <v>153</v>
      </c>
      <c r="AQ56" s="17"/>
      <c r="AR56" s="17"/>
      <c r="AS56" s="17"/>
      <c r="AT56" s="17">
        <v>1.1000000000000001</v>
      </c>
      <c r="AU56" s="17">
        <v>1.1000000000000001</v>
      </c>
      <c r="AV56" s="17"/>
      <c r="AW56" s="17"/>
      <c r="AX56" s="17"/>
      <c r="AY56" s="17">
        <v>154.1</v>
      </c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26">
        <f t="shared" si="0"/>
        <v>100</v>
      </c>
      <c r="BN56" s="7">
        <v>159.4</v>
      </c>
      <c r="BO56" s="7"/>
      <c r="BP56" s="7"/>
      <c r="BQ56" s="5"/>
    </row>
    <row r="57" spans="1:69" ht="31.5" x14ac:dyDescent="0.25">
      <c r="A57" s="20" t="s">
        <v>100</v>
      </c>
      <c r="B57" s="4" t="s">
        <v>26</v>
      </c>
      <c r="C57" s="4" t="s">
        <v>98</v>
      </c>
      <c r="D57" s="4" t="s">
        <v>31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6"/>
      <c r="W57" s="6"/>
      <c r="X57" s="6"/>
      <c r="Y57" s="6"/>
      <c r="Z57" s="5"/>
      <c r="AA57" s="7">
        <v>153</v>
      </c>
      <c r="AB57" s="7">
        <v>153</v>
      </c>
      <c r="AC57" s="7"/>
      <c r="AD57" s="7"/>
      <c r="AE57" s="7"/>
      <c r="AF57" s="7">
        <v>1.1000000000000001</v>
      </c>
      <c r="AG57" s="7">
        <v>1.1000000000000001</v>
      </c>
      <c r="AH57" s="7"/>
      <c r="AI57" s="7"/>
      <c r="AJ57" s="7"/>
      <c r="AK57" s="17">
        <v>154.1</v>
      </c>
      <c r="AL57" s="17">
        <v>154.1</v>
      </c>
      <c r="AM57" s="17"/>
      <c r="AN57" s="17"/>
      <c r="AO57" s="17">
        <v>153</v>
      </c>
      <c r="AP57" s="17">
        <v>153</v>
      </c>
      <c r="AQ57" s="17"/>
      <c r="AR57" s="17"/>
      <c r="AS57" s="17"/>
      <c r="AT57" s="17">
        <v>1.1000000000000001</v>
      </c>
      <c r="AU57" s="17">
        <v>1.1000000000000001</v>
      </c>
      <c r="AV57" s="17"/>
      <c r="AW57" s="17"/>
      <c r="AX57" s="17"/>
      <c r="AY57" s="17">
        <v>154.1</v>
      </c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26">
        <f t="shared" si="0"/>
        <v>100</v>
      </c>
      <c r="BN57" s="7">
        <v>159.4</v>
      </c>
      <c r="BO57" s="7"/>
      <c r="BP57" s="7"/>
      <c r="BQ57" s="5"/>
    </row>
    <row r="58" spans="1:69" ht="63" x14ac:dyDescent="0.25">
      <c r="A58" s="21" t="s">
        <v>101</v>
      </c>
      <c r="B58" s="9" t="s">
        <v>26</v>
      </c>
      <c r="C58" s="9" t="s">
        <v>98</v>
      </c>
      <c r="D58" s="9" t="s">
        <v>31</v>
      </c>
      <c r="E58" s="9" t="s">
        <v>102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  <c r="Z58" s="8"/>
      <c r="AA58" s="11">
        <v>153</v>
      </c>
      <c r="AB58" s="11">
        <v>153</v>
      </c>
      <c r="AC58" s="11"/>
      <c r="AD58" s="11"/>
      <c r="AE58" s="11"/>
      <c r="AF58" s="11">
        <v>1.1000000000000001</v>
      </c>
      <c r="AG58" s="11">
        <v>1.1000000000000001</v>
      </c>
      <c r="AH58" s="11"/>
      <c r="AI58" s="11"/>
      <c r="AJ58" s="11"/>
      <c r="AK58" s="18">
        <v>154.1</v>
      </c>
      <c r="AL58" s="18">
        <v>154.1</v>
      </c>
      <c r="AM58" s="18"/>
      <c r="AN58" s="18"/>
      <c r="AO58" s="18">
        <v>153</v>
      </c>
      <c r="AP58" s="18">
        <v>153</v>
      </c>
      <c r="AQ58" s="18"/>
      <c r="AR58" s="18"/>
      <c r="AS58" s="18"/>
      <c r="AT58" s="18">
        <v>1.1000000000000001</v>
      </c>
      <c r="AU58" s="18">
        <v>1.1000000000000001</v>
      </c>
      <c r="AV58" s="18"/>
      <c r="AW58" s="18"/>
      <c r="AX58" s="18"/>
      <c r="AY58" s="18">
        <v>154.1</v>
      </c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26">
        <f t="shared" si="0"/>
        <v>100</v>
      </c>
      <c r="BN58" s="11">
        <v>159.4</v>
      </c>
      <c r="BO58" s="11"/>
      <c r="BP58" s="11"/>
      <c r="BQ58" s="8"/>
    </row>
    <row r="59" spans="1:69" ht="157.5" x14ac:dyDescent="0.25">
      <c r="A59" s="22" t="s">
        <v>103</v>
      </c>
      <c r="B59" s="12" t="s">
        <v>26</v>
      </c>
      <c r="C59" s="12" t="s">
        <v>98</v>
      </c>
      <c r="D59" s="12" t="s">
        <v>31</v>
      </c>
      <c r="E59" s="12" t="s">
        <v>102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 t="s">
        <v>42</v>
      </c>
      <c r="U59" s="12"/>
      <c r="V59" s="13"/>
      <c r="W59" s="13"/>
      <c r="X59" s="13"/>
      <c r="Y59" s="13"/>
      <c r="Z59" s="14"/>
      <c r="AA59" s="15">
        <v>153</v>
      </c>
      <c r="AB59" s="15">
        <v>153</v>
      </c>
      <c r="AC59" s="15"/>
      <c r="AD59" s="15"/>
      <c r="AE59" s="15"/>
      <c r="AF59" s="15">
        <v>1.1000000000000001</v>
      </c>
      <c r="AG59" s="15">
        <v>1.1000000000000001</v>
      </c>
      <c r="AH59" s="15"/>
      <c r="AI59" s="15"/>
      <c r="AJ59" s="15"/>
      <c r="AK59" s="19">
        <v>154.1</v>
      </c>
      <c r="AL59" s="19">
        <v>154.1</v>
      </c>
      <c r="AM59" s="19"/>
      <c r="AN59" s="19"/>
      <c r="AO59" s="19">
        <v>153</v>
      </c>
      <c r="AP59" s="19">
        <v>153</v>
      </c>
      <c r="AQ59" s="19"/>
      <c r="AR59" s="19"/>
      <c r="AS59" s="19"/>
      <c r="AT59" s="19">
        <v>1.1000000000000001</v>
      </c>
      <c r="AU59" s="19">
        <v>1.1000000000000001</v>
      </c>
      <c r="AV59" s="19"/>
      <c r="AW59" s="19"/>
      <c r="AX59" s="19"/>
      <c r="AY59" s="19">
        <v>154.1</v>
      </c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26">
        <f t="shared" si="0"/>
        <v>100</v>
      </c>
      <c r="BN59" s="15">
        <v>159.4</v>
      </c>
      <c r="BO59" s="15"/>
      <c r="BP59" s="15"/>
      <c r="BQ59" s="14"/>
    </row>
    <row r="60" spans="1:69" ht="31.5" x14ac:dyDescent="0.25">
      <c r="A60" s="23" t="s">
        <v>43</v>
      </c>
      <c r="B60" s="12" t="s">
        <v>26</v>
      </c>
      <c r="C60" s="12" t="s">
        <v>98</v>
      </c>
      <c r="D60" s="12" t="s">
        <v>31</v>
      </c>
      <c r="E60" s="12" t="s">
        <v>102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 t="s">
        <v>44</v>
      </c>
      <c r="U60" s="12"/>
      <c r="V60" s="13"/>
      <c r="W60" s="13"/>
      <c r="X60" s="13"/>
      <c r="Y60" s="13"/>
      <c r="Z60" s="14"/>
      <c r="AA60" s="15">
        <v>117.5</v>
      </c>
      <c r="AB60" s="15">
        <v>117.5</v>
      </c>
      <c r="AC60" s="15"/>
      <c r="AD60" s="15"/>
      <c r="AE60" s="15"/>
      <c r="AF60" s="15">
        <v>0.8</v>
      </c>
      <c r="AG60" s="15">
        <v>0.8</v>
      </c>
      <c r="AH60" s="15"/>
      <c r="AI60" s="15"/>
      <c r="AJ60" s="15"/>
      <c r="AK60" s="19">
        <v>118.4</v>
      </c>
      <c r="AL60" s="19">
        <v>118.4</v>
      </c>
      <c r="AM60" s="19"/>
      <c r="AN60" s="19"/>
      <c r="AO60" s="19">
        <v>117.5</v>
      </c>
      <c r="AP60" s="19">
        <v>117.5</v>
      </c>
      <c r="AQ60" s="19"/>
      <c r="AR60" s="19"/>
      <c r="AS60" s="19"/>
      <c r="AT60" s="19">
        <v>0.8</v>
      </c>
      <c r="AU60" s="19">
        <v>0.8</v>
      </c>
      <c r="AV60" s="19"/>
      <c r="AW60" s="19"/>
      <c r="AX60" s="19"/>
      <c r="AY60" s="19">
        <v>118.4</v>
      </c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26">
        <f t="shared" si="0"/>
        <v>100</v>
      </c>
      <c r="BN60" s="15">
        <v>122.4</v>
      </c>
      <c r="BO60" s="15"/>
      <c r="BP60" s="15"/>
      <c r="BQ60" s="14"/>
    </row>
    <row r="61" spans="1:69" ht="78.75" x14ac:dyDescent="0.25">
      <c r="A61" s="23" t="s">
        <v>45</v>
      </c>
      <c r="B61" s="12" t="s">
        <v>26</v>
      </c>
      <c r="C61" s="12" t="s">
        <v>98</v>
      </c>
      <c r="D61" s="12" t="s">
        <v>31</v>
      </c>
      <c r="E61" s="12" t="s">
        <v>102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 t="s">
        <v>46</v>
      </c>
      <c r="U61" s="12"/>
      <c r="V61" s="13"/>
      <c r="W61" s="13"/>
      <c r="X61" s="13"/>
      <c r="Y61" s="13"/>
      <c r="Z61" s="14"/>
      <c r="AA61" s="15">
        <v>35.5</v>
      </c>
      <c r="AB61" s="15">
        <v>35.5</v>
      </c>
      <c r="AC61" s="15"/>
      <c r="AD61" s="15"/>
      <c r="AE61" s="15"/>
      <c r="AF61" s="15">
        <v>0.3</v>
      </c>
      <c r="AG61" s="15">
        <v>0.3</v>
      </c>
      <c r="AH61" s="15"/>
      <c r="AI61" s="15"/>
      <c r="AJ61" s="15"/>
      <c r="AK61" s="19">
        <v>35.700000000000003</v>
      </c>
      <c r="AL61" s="19">
        <v>35.700000000000003</v>
      </c>
      <c r="AM61" s="19"/>
      <c r="AN61" s="19"/>
      <c r="AO61" s="19">
        <v>35.5</v>
      </c>
      <c r="AP61" s="19">
        <v>35.5</v>
      </c>
      <c r="AQ61" s="19"/>
      <c r="AR61" s="19"/>
      <c r="AS61" s="19"/>
      <c r="AT61" s="19">
        <v>0.3</v>
      </c>
      <c r="AU61" s="19">
        <v>0.3</v>
      </c>
      <c r="AV61" s="19"/>
      <c r="AW61" s="19"/>
      <c r="AX61" s="19"/>
      <c r="AY61" s="19">
        <v>35.700000000000003</v>
      </c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26">
        <f t="shared" si="0"/>
        <v>100</v>
      </c>
      <c r="BN61" s="15">
        <v>37</v>
      </c>
      <c r="BO61" s="15"/>
      <c r="BP61" s="15"/>
      <c r="BQ61" s="14"/>
    </row>
    <row r="62" spans="1:69" ht="47.25" x14ac:dyDescent="0.25">
      <c r="A62" s="20" t="s">
        <v>104</v>
      </c>
      <c r="B62" s="4" t="s">
        <v>26</v>
      </c>
      <c r="C62" s="4" t="s">
        <v>31</v>
      </c>
      <c r="D62" s="4" t="s">
        <v>29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6"/>
      <c r="W62" s="6"/>
      <c r="X62" s="6"/>
      <c r="Y62" s="6"/>
      <c r="Z62" s="5"/>
      <c r="AA62" s="7">
        <v>404.1</v>
      </c>
      <c r="AB62" s="7"/>
      <c r="AC62" s="7">
        <v>363.6</v>
      </c>
      <c r="AD62" s="7"/>
      <c r="AE62" s="7">
        <v>40.5</v>
      </c>
      <c r="AF62" s="7"/>
      <c r="AG62" s="7"/>
      <c r="AH62" s="7"/>
      <c r="AI62" s="7"/>
      <c r="AJ62" s="7"/>
      <c r="AK62" s="17">
        <v>404.1</v>
      </c>
      <c r="AL62" s="17"/>
      <c r="AM62" s="17">
        <v>363.6</v>
      </c>
      <c r="AN62" s="17"/>
      <c r="AO62" s="17">
        <v>3.5</v>
      </c>
      <c r="AP62" s="17"/>
      <c r="AQ62" s="17">
        <v>3.5</v>
      </c>
      <c r="AR62" s="17"/>
      <c r="AS62" s="17"/>
      <c r="AT62" s="17"/>
      <c r="AU62" s="17"/>
      <c r="AV62" s="17"/>
      <c r="AW62" s="17"/>
      <c r="AX62" s="17"/>
      <c r="AY62" s="17">
        <v>404.1</v>
      </c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26">
        <f t="shared" si="0"/>
        <v>100</v>
      </c>
      <c r="BN62" s="7"/>
      <c r="BO62" s="7">
        <v>3.5</v>
      </c>
      <c r="BP62" s="7"/>
      <c r="BQ62" s="5"/>
    </row>
    <row r="63" spans="1:69" ht="63" x14ac:dyDescent="0.25">
      <c r="A63" s="20" t="s">
        <v>106</v>
      </c>
      <c r="B63" s="4" t="s">
        <v>26</v>
      </c>
      <c r="C63" s="4" t="s">
        <v>31</v>
      </c>
      <c r="D63" s="4" t="s">
        <v>105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6"/>
      <c r="W63" s="6"/>
      <c r="X63" s="6"/>
      <c r="Y63" s="6"/>
      <c r="Z63" s="5"/>
      <c r="AA63" s="7">
        <v>400.6</v>
      </c>
      <c r="AB63" s="7"/>
      <c r="AC63" s="7">
        <v>360.1</v>
      </c>
      <c r="AD63" s="7"/>
      <c r="AE63" s="7">
        <v>40.5</v>
      </c>
      <c r="AF63" s="7"/>
      <c r="AG63" s="7"/>
      <c r="AH63" s="7"/>
      <c r="AI63" s="7"/>
      <c r="AJ63" s="7"/>
      <c r="AK63" s="17">
        <v>400.6</v>
      </c>
      <c r="AL63" s="17"/>
      <c r="AM63" s="17">
        <v>360.1</v>
      </c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>
        <v>400.6</v>
      </c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26">
        <f t="shared" si="0"/>
        <v>100</v>
      </c>
      <c r="BN63" s="7"/>
      <c r="BO63" s="7"/>
      <c r="BP63" s="7"/>
      <c r="BQ63" s="5"/>
    </row>
    <row r="64" spans="1:69" ht="141.75" x14ac:dyDescent="0.25">
      <c r="A64" s="24" t="s">
        <v>107</v>
      </c>
      <c r="B64" s="9" t="s">
        <v>26</v>
      </c>
      <c r="C64" s="9" t="s">
        <v>31</v>
      </c>
      <c r="D64" s="9" t="s">
        <v>105</v>
      </c>
      <c r="E64" s="9" t="s">
        <v>108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10"/>
      <c r="W64" s="10"/>
      <c r="X64" s="10"/>
      <c r="Y64" s="10"/>
      <c r="Z64" s="8"/>
      <c r="AA64" s="11">
        <v>400.6</v>
      </c>
      <c r="AB64" s="11"/>
      <c r="AC64" s="11">
        <v>360.1</v>
      </c>
      <c r="AD64" s="11"/>
      <c r="AE64" s="11">
        <v>40.5</v>
      </c>
      <c r="AF64" s="11"/>
      <c r="AG64" s="11"/>
      <c r="AH64" s="11"/>
      <c r="AI64" s="11"/>
      <c r="AJ64" s="11"/>
      <c r="AK64" s="18">
        <v>400.6</v>
      </c>
      <c r="AL64" s="18"/>
      <c r="AM64" s="18">
        <v>360.1</v>
      </c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>
        <v>400.6</v>
      </c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26">
        <f t="shared" si="0"/>
        <v>100</v>
      </c>
      <c r="BN64" s="11"/>
      <c r="BO64" s="11"/>
      <c r="BP64" s="11"/>
      <c r="BQ64" s="8"/>
    </row>
    <row r="65" spans="1:69" ht="189" x14ac:dyDescent="0.25">
      <c r="A65" s="22" t="s">
        <v>109</v>
      </c>
      <c r="B65" s="12" t="s">
        <v>26</v>
      </c>
      <c r="C65" s="12" t="s">
        <v>31</v>
      </c>
      <c r="D65" s="12" t="s">
        <v>105</v>
      </c>
      <c r="E65" s="12" t="s">
        <v>108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 t="s">
        <v>48</v>
      </c>
      <c r="U65" s="12"/>
      <c r="V65" s="13"/>
      <c r="W65" s="13"/>
      <c r="X65" s="13"/>
      <c r="Y65" s="13"/>
      <c r="Z65" s="14"/>
      <c r="AA65" s="15">
        <v>400.6</v>
      </c>
      <c r="AB65" s="15"/>
      <c r="AC65" s="15">
        <v>360.1</v>
      </c>
      <c r="AD65" s="15"/>
      <c r="AE65" s="15">
        <v>40.5</v>
      </c>
      <c r="AF65" s="15"/>
      <c r="AG65" s="15"/>
      <c r="AH65" s="15"/>
      <c r="AI65" s="15"/>
      <c r="AJ65" s="15"/>
      <c r="AK65" s="19">
        <v>400.6</v>
      </c>
      <c r="AL65" s="19"/>
      <c r="AM65" s="19">
        <v>360.1</v>
      </c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>
        <v>400.6</v>
      </c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26">
        <f t="shared" si="0"/>
        <v>100</v>
      </c>
      <c r="BN65" s="15"/>
      <c r="BO65" s="15"/>
      <c r="BP65" s="15"/>
      <c r="BQ65" s="14"/>
    </row>
    <row r="66" spans="1:69" ht="15.75" x14ac:dyDescent="0.25">
      <c r="A66" s="23" t="s">
        <v>51</v>
      </c>
      <c r="B66" s="12" t="s">
        <v>26</v>
      </c>
      <c r="C66" s="12" t="s">
        <v>31</v>
      </c>
      <c r="D66" s="12" t="s">
        <v>105</v>
      </c>
      <c r="E66" s="12" t="s">
        <v>108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 t="s">
        <v>52</v>
      </c>
      <c r="U66" s="12"/>
      <c r="V66" s="13"/>
      <c r="W66" s="13"/>
      <c r="X66" s="13"/>
      <c r="Y66" s="13"/>
      <c r="Z66" s="14"/>
      <c r="AA66" s="15">
        <v>400.6</v>
      </c>
      <c r="AB66" s="15"/>
      <c r="AC66" s="15">
        <v>360.1</v>
      </c>
      <c r="AD66" s="15"/>
      <c r="AE66" s="15">
        <v>40.5</v>
      </c>
      <c r="AF66" s="15"/>
      <c r="AG66" s="15"/>
      <c r="AH66" s="15"/>
      <c r="AI66" s="15"/>
      <c r="AJ66" s="15"/>
      <c r="AK66" s="19">
        <v>400.6</v>
      </c>
      <c r="AL66" s="19"/>
      <c r="AM66" s="19">
        <v>360.1</v>
      </c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>
        <v>400.6</v>
      </c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26">
        <f t="shared" si="0"/>
        <v>100</v>
      </c>
      <c r="BN66" s="15"/>
      <c r="BO66" s="15"/>
      <c r="BP66" s="15"/>
      <c r="BQ66" s="14"/>
    </row>
    <row r="67" spans="1:69" ht="47.25" x14ac:dyDescent="0.25">
      <c r="A67" s="20" t="s">
        <v>111</v>
      </c>
      <c r="B67" s="4" t="s">
        <v>26</v>
      </c>
      <c r="C67" s="4" t="s">
        <v>31</v>
      </c>
      <c r="D67" s="4" t="s">
        <v>110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6"/>
      <c r="W67" s="6"/>
      <c r="X67" s="6"/>
      <c r="Y67" s="6"/>
      <c r="Z67" s="5"/>
      <c r="AA67" s="7">
        <v>3.5</v>
      </c>
      <c r="AB67" s="7"/>
      <c r="AC67" s="7">
        <v>3.5</v>
      </c>
      <c r="AD67" s="7"/>
      <c r="AE67" s="7"/>
      <c r="AF67" s="7"/>
      <c r="AG67" s="7"/>
      <c r="AH67" s="7"/>
      <c r="AI67" s="7"/>
      <c r="AJ67" s="7"/>
      <c r="AK67" s="17">
        <v>3.5</v>
      </c>
      <c r="AL67" s="17"/>
      <c r="AM67" s="17">
        <v>3.5</v>
      </c>
      <c r="AN67" s="17"/>
      <c r="AO67" s="17">
        <v>3.5</v>
      </c>
      <c r="AP67" s="17"/>
      <c r="AQ67" s="17">
        <v>3.5</v>
      </c>
      <c r="AR67" s="17"/>
      <c r="AS67" s="17"/>
      <c r="AT67" s="17"/>
      <c r="AU67" s="17"/>
      <c r="AV67" s="17"/>
      <c r="AW67" s="17"/>
      <c r="AX67" s="17"/>
      <c r="AY67" s="17">
        <v>3.5</v>
      </c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26">
        <f t="shared" si="0"/>
        <v>100</v>
      </c>
      <c r="BN67" s="7"/>
      <c r="BO67" s="7">
        <v>3.5</v>
      </c>
      <c r="BP67" s="7"/>
      <c r="BQ67" s="5"/>
    </row>
    <row r="68" spans="1:69" ht="78.75" x14ac:dyDescent="0.25">
      <c r="A68" s="21" t="s">
        <v>112</v>
      </c>
      <c r="B68" s="9" t="s">
        <v>26</v>
      </c>
      <c r="C68" s="9" t="s">
        <v>31</v>
      </c>
      <c r="D68" s="9" t="s">
        <v>110</v>
      </c>
      <c r="E68" s="9" t="s">
        <v>113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10"/>
      <c r="W68" s="10"/>
      <c r="X68" s="10"/>
      <c r="Y68" s="10"/>
      <c r="Z68" s="8"/>
      <c r="AA68" s="11">
        <v>3.5</v>
      </c>
      <c r="AB68" s="11"/>
      <c r="AC68" s="11">
        <v>3.5</v>
      </c>
      <c r="AD68" s="11"/>
      <c r="AE68" s="11"/>
      <c r="AF68" s="11"/>
      <c r="AG68" s="11"/>
      <c r="AH68" s="11"/>
      <c r="AI68" s="11"/>
      <c r="AJ68" s="11"/>
      <c r="AK68" s="18">
        <v>3.5</v>
      </c>
      <c r="AL68" s="18"/>
      <c r="AM68" s="18">
        <v>3.5</v>
      </c>
      <c r="AN68" s="18"/>
      <c r="AO68" s="18">
        <v>3.5</v>
      </c>
      <c r="AP68" s="18"/>
      <c r="AQ68" s="18">
        <v>3.5</v>
      </c>
      <c r="AR68" s="18"/>
      <c r="AS68" s="18"/>
      <c r="AT68" s="18"/>
      <c r="AU68" s="18"/>
      <c r="AV68" s="18"/>
      <c r="AW68" s="18"/>
      <c r="AX68" s="18"/>
      <c r="AY68" s="18">
        <v>3.5</v>
      </c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26">
        <f t="shared" si="0"/>
        <v>100</v>
      </c>
      <c r="BN68" s="11"/>
      <c r="BO68" s="11">
        <v>3.5</v>
      </c>
      <c r="BP68" s="11"/>
      <c r="BQ68" s="8"/>
    </row>
    <row r="69" spans="1:69" ht="126" x14ac:dyDescent="0.25">
      <c r="A69" s="23" t="s">
        <v>114</v>
      </c>
      <c r="B69" s="12" t="s">
        <v>26</v>
      </c>
      <c r="C69" s="12" t="s">
        <v>31</v>
      </c>
      <c r="D69" s="12" t="s">
        <v>110</v>
      </c>
      <c r="E69" s="12" t="s">
        <v>113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 t="s">
        <v>48</v>
      </c>
      <c r="U69" s="12"/>
      <c r="V69" s="13"/>
      <c r="W69" s="13"/>
      <c r="X69" s="13"/>
      <c r="Y69" s="13"/>
      <c r="Z69" s="14"/>
      <c r="AA69" s="15">
        <v>3.5</v>
      </c>
      <c r="AB69" s="15"/>
      <c r="AC69" s="15">
        <v>3.5</v>
      </c>
      <c r="AD69" s="15"/>
      <c r="AE69" s="15"/>
      <c r="AF69" s="15"/>
      <c r="AG69" s="15"/>
      <c r="AH69" s="15"/>
      <c r="AI69" s="15"/>
      <c r="AJ69" s="15"/>
      <c r="AK69" s="19">
        <v>3.5</v>
      </c>
      <c r="AL69" s="19"/>
      <c r="AM69" s="19">
        <v>3.5</v>
      </c>
      <c r="AN69" s="19"/>
      <c r="AO69" s="19">
        <v>3.5</v>
      </c>
      <c r="AP69" s="19"/>
      <c r="AQ69" s="19">
        <v>3.5</v>
      </c>
      <c r="AR69" s="19"/>
      <c r="AS69" s="19"/>
      <c r="AT69" s="19"/>
      <c r="AU69" s="19"/>
      <c r="AV69" s="19"/>
      <c r="AW69" s="19"/>
      <c r="AX69" s="19"/>
      <c r="AY69" s="19">
        <v>3.5</v>
      </c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26">
        <f t="shared" ref="BM69:BM132" si="1">AY69/AK69*100</f>
        <v>100</v>
      </c>
      <c r="BN69" s="15"/>
      <c r="BO69" s="15">
        <v>3.5</v>
      </c>
      <c r="BP69" s="15"/>
      <c r="BQ69" s="14"/>
    </row>
    <row r="70" spans="1:69" ht="15.75" x14ac:dyDescent="0.25">
      <c r="A70" s="23" t="s">
        <v>51</v>
      </c>
      <c r="B70" s="12" t="s">
        <v>26</v>
      </c>
      <c r="C70" s="12" t="s">
        <v>31</v>
      </c>
      <c r="D70" s="12" t="s">
        <v>110</v>
      </c>
      <c r="E70" s="12" t="s">
        <v>113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 t="s">
        <v>52</v>
      </c>
      <c r="U70" s="12"/>
      <c r="V70" s="13"/>
      <c r="W70" s="13"/>
      <c r="X70" s="13"/>
      <c r="Y70" s="13"/>
      <c r="Z70" s="14"/>
      <c r="AA70" s="15">
        <v>3.5</v>
      </c>
      <c r="AB70" s="15"/>
      <c r="AC70" s="15">
        <v>3.5</v>
      </c>
      <c r="AD70" s="15"/>
      <c r="AE70" s="15"/>
      <c r="AF70" s="15"/>
      <c r="AG70" s="15"/>
      <c r="AH70" s="15"/>
      <c r="AI70" s="15"/>
      <c r="AJ70" s="15"/>
      <c r="AK70" s="19">
        <v>3.5</v>
      </c>
      <c r="AL70" s="19"/>
      <c r="AM70" s="19">
        <v>3.5</v>
      </c>
      <c r="AN70" s="19"/>
      <c r="AO70" s="19">
        <v>3.5</v>
      </c>
      <c r="AP70" s="19"/>
      <c r="AQ70" s="19">
        <v>3.5</v>
      </c>
      <c r="AR70" s="19"/>
      <c r="AS70" s="19"/>
      <c r="AT70" s="19"/>
      <c r="AU70" s="19"/>
      <c r="AV70" s="19"/>
      <c r="AW70" s="19"/>
      <c r="AX70" s="19"/>
      <c r="AY70" s="19">
        <v>3.5</v>
      </c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26">
        <f t="shared" si="1"/>
        <v>100</v>
      </c>
      <c r="BN70" s="15"/>
      <c r="BO70" s="15">
        <v>3.5</v>
      </c>
      <c r="BP70" s="15"/>
      <c r="BQ70" s="14"/>
    </row>
    <row r="71" spans="1:69" ht="15.75" x14ac:dyDescent="0.25">
      <c r="A71" s="20" t="s">
        <v>115</v>
      </c>
      <c r="B71" s="4" t="s">
        <v>26</v>
      </c>
      <c r="C71" s="4" t="s">
        <v>37</v>
      </c>
      <c r="D71" s="4" t="s">
        <v>29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6"/>
      <c r="W71" s="6"/>
      <c r="X71" s="6"/>
      <c r="Y71" s="6"/>
      <c r="Z71" s="5"/>
      <c r="AA71" s="7">
        <v>3853.4</v>
      </c>
      <c r="AB71" s="7"/>
      <c r="AC71" s="7">
        <v>2103.5</v>
      </c>
      <c r="AD71" s="7">
        <v>342.6</v>
      </c>
      <c r="AE71" s="7">
        <v>238.2</v>
      </c>
      <c r="AF71" s="7">
        <v>407.5</v>
      </c>
      <c r="AG71" s="7"/>
      <c r="AH71" s="7"/>
      <c r="AI71" s="7">
        <v>85.7</v>
      </c>
      <c r="AJ71" s="7"/>
      <c r="AK71" s="17">
        <v>4260.8999999999996</v>
      </c>
      <c r="AL71" s="17"/>
      <c r="AM71" s="17">
        <v>2103.5</v>
      </c>
      <c r="AN71" s="17">
        <v>428.3</v>
      </c>
      <c r="AO71" s="17">
        <v>1807.1</v>
      </c>
      <c r="AP71" s="17"/>
      <c r="AQ71" s="17"/>
      <c r="AR71" s="17">
        <v>343.5</v>
      </c>
      <c r="AS71" s="17"/>
      <c r="AT71" s="17"/>
      <c r="AU71" s="17"/>
      <c r="AV71" s="17"/>
      <c r="AW71" s="17"/>
      <c r="AX71" s="17"/>
      <c r="AY71" s="17">
        <v>4147.1000000000004</v>
      </c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26">
        <f t="shared" si="1"/>
        <v>97.329202750592614</v>
      </c>
      <c r="BN71" s="7"/>
      <c r="BO71" s="7"/>
      <c r="BP71" s="7">
        <v>344.5</v>
      </c>
      <c r="BQ71" s="5"/>
    </row>
    <row r="72" spans="1:69" ht="31.5" x14ac:dyDescent="0.25">
      <c r="A72" s="20" t="s">
        <v>117</v>
      </c>
      <c r="B72" s="4" t="s">
        <v>26</v>
      </c>
      <c r="C72" s="4" t="s">
        <v>37</v>
      </c>
      <c r="D72" s="4" t="s">
        <v>116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6"/>
      <c r="W72" s="6"/>
      <c r="X72" s="6"/>
      <c r="Y72" s="6"/>
      <c r="Z72" s="5"/>
      <c r="AA72" s="7">
        <v>3853.4</v>
      </c>
      <c r="AB72" s="7"/>
      <c r="AC72" s="7">
        <v>2103.5</v>
      </c>
      <c r="AD72" s="7">
        <v>342.6</v>
      </c>
      <c r="AE72" s="7">
        <v>238.2</v>
      </c>
      <c r="AF72" s="7">
        <v>407.5</v>
      </c>
      <c r="AG72" s="7"/>
      <c r="AH72" s="7"/>
      <c r="AI72" s="7">
        <v>85.7</v>
      </c>
      <c r="AJ72" s="7"/>
      <c r="AK72" s="17">
        <v>4260.8999999999996</v>
      </c>
      <c r="AL72" s="17"/>
      <c r="AM72" s="17">
        <v>2103.5</v>
      </c>
      <c r="AN72" s="17">
        <v>428.3</v>
      </c>
      <c r="AO72" s="17">
        <v>1807.1</v>
      </c>
      <c r="AP72" s="17"/>
      <c r="AQ72" s="17"/>
      <c r="AR72" s="17">
        <v>343.5</v>
      </c>
      <c r="AS72" s="17"/>
      <c r="AT72" s="17"/>
      <c r="AU72" s="17"/>
      <c r="AV72" s="17"/>
      <c r="AW72" s="17"/>
      <c r="AX72" s="17"/>
      <c r="AY72" s="17">
        <v>4147.1000000000004</v>
      </c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26">
        <f t="shared" si="1"/>
        <v>97.329202750592614</v>
      </c>
      <c r="BN72" s="7"/>
      <c r="BO72" s="7"/>
      <c r="BP72" s="7">
        <v>344.5</v>
      </c>
      <c r="BQ72" s="5"/>
    </row>
    <row r="73" spans="1:69" ht="31.5" x14ac:dyDescent="0.25">
      <c r="A73" s="21" t="s">
        <v>118</v>
      </c>
      <c r="B73" s="9" t="s">
        <v>26</v>
      </c>
      <c r="C73" s="9" t="s">
        <v>37</v>
      </c>
      <c r="D73" s="9" t="s">
        <v>116</v>
      </c>
      <c r="E73" s="9" t="s">
        <v>119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  <c r="Z73" s="8"/>
      <c r="AA73" s="11">
        <v>509.1</v>
      </c>
      <c r="AB73" s="11"/>
      <c r="AC73" s="11"/>
      <c r="AD73" s="11"/>
      <c r="AE73" s="11"/>
      <c r="AF73" s="11">
        <v>108.8</v>
      </c>
      <c r="AG73" s="11"/>
      <c r="AH73" s="11"/>
      <c r="AI73" s="11"/>
      <c r="AJ73" s="11"/>
      <c r="AK73" s="18">
        <v>617.9</v>
      </c>
      <c r="AL73" s="18"/>
      <c r="AM73" s="18"/>
      <c r="AN73" s="18"/>
      <c r="AO73" s="18">
        <v>803.6</v>
      </c>
      <c r="AP73" s="18"/>
      <c r="AQ73" s="18"/>
      <c r="AR73" s="18"/>
      <c r="AS73" s="18"/>
      <c r="AT73" s="18"/>
      <c r="AU73" s="18"/>
      <c r="AV73" s="18"/>
      <c r="AW73" s="18"/>
      <c r="AX73" s="18"/>
      <c r="AY73" s="18">
        <v>617.9</v>
      </c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26">
        <f t="shared" si="1"/>
        <v>100</v>
      </c>
      <c r="BN73" s="11"/>
      <c r="BO73" s="11"/>
      <c r="BP73" s="11"/>
      <c r="BQ73" s="8"/>
    </row>
    <row r="74" spans="1:69" ht="78.75" x14ac:dyDescent="0.25">
      <c r="A74" s="23" t="s">
        <v>120</v>
      </c>
      <c r="B74" s="12" t="s">
        <v>26</v>
      </c>
      <c r="C74" s="12" t="s">
        <v>37</v>
      </c>
      <c r="D74" s="12" t="s">
        <v>116</v>
      </c>
      <c r="E74" s="12" t="s">
        <v>119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 t="s">
        <v>48</v>
      </c>
      <c r="U74" s="12"/>
      <c r="V74" s="13"/>
      <c r="W74" s="13"/>
      <c r="X74" s="13"/>
      <c r="Y74" s="13"/>
      <c r="Z74" s="14"/>
      <c r="AA74" s="15">
        <v>509.1</v>
      </c>
      <c r="AB74" s="15"/>
      <c r="AC74" s="15"/>
      <c r="AD74" s="15"/>
      <c r="AE74" s="15"/>
      <c r="AF74" s="15">
        <v>108.8</v>
      </c>
      <c r="AG74" s="15"/>
      <c r="AH74" s="15"/>
      <c r="AI74" s="15"/>
      <c r="AJ74" s="15"/>
      <c r="AK74" s="19">
        <v>617.9</v>
      </c>
      <c r="AL74" s="19"/>
      <c r="AM74" s="19"/>
      <c r="AN74" s="19"/>
      <c r="AO74" s="19">
        <v>803.6</v>
      </c>
      <c r="AP74" s="19"/>
      <c r="AQ74" s="19"/>
      <c r="AR74" s="19"/>
      <c r="AS74" s="19"/>
      <c r="AT74" s="19"/>
      <c r="AU74" s="19"/>
      <c r="AV74" s="19"/>
      <c r="AW74" s="19"/>
      <c r="AX74" s="19"/>
      <c r="AY74" s="19">
        <v>617.9</v>
      </c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26">
        <f t="shared" si="1"/>
        <v>100</v>
      </c>
      <c r="BN74" s="15"/>
      <c r="BO74" s="15"/>
      <c r="BP74" s="15"/>
      <c r="BQ74" s="14"/>
    </row>
    <row r="75" spans="1:69" ht="15.75" x14ac:dyDescent="0.25">
      <c r="A75" s="23" t="s">
        <v>51</v>
      </c>
      <c r="B75" s="12" t="s">
        <v>26</v>
      </c>
      <c r="C75" s="12" t="s">
        <v>37</v>
      </c>
      <c r="D75" s="12" t="s">
        <v>116</v>
      </c>
      <c r="E75" s="12" t="s">
        <v>119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 t="s">
        <v>52</v>
      </c>
      <c r="U75" s="12"/>
      <c r="V75" s="13"/>
      <c r="W75" s="13"/>
      <c r="X75" s="13"/>
      <c r="Y75" s="13"/>
      <c r="Z75" s="14"/>
      <c r="AA75" s="15">
        <v>509.1</v>
      </c>
      <c r="AB75" s="15"/>
      <c r="AC75" s="15"/>
      <c r="AD75" s="15"/>
      <c r="AE75" s="15"/>
      <c r="AF75" s="15">
        <v>108.8</v>
      </c>
      <c r="AG75" s="15"/>
      <c r="AH75" s="15"/>
      <c r="AI75" s="15"/>
      <c r="AJ75" s="15"/>
      <c r="AK75" s="19">
        <v>617.9</v>
      </c>
      <c r="AL75" s="19"/>
      <c r="AM75" s="19"/>
      <c r="AN75" s="19"/>
      <c r="AO75" s="19">
        <v>803.6</v>
      </c>
      <c r="AP75" s="19"/>
      <c r="AQ75" s="19"/>
      <c r="AR75" s="19"/>
      <c r="AS75" s="19"/>
      <c r="AT75" s="19"/>
      <c r="AU75" s="19"/>
      <c r="AV75" s="19"/>
      <c r="AW75" s="19"/>
      <c r="AX75" s="19"/>
      <c r="AY75" s="19">
        <v>617.9</v>
      </c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26">
        <f t="shared" si="1"/>
        <v>100</v>
      </c>
      <c r="BN75" s="15"/>
      <c r="BO75" s="15"/>
      <c r="BP75" s="15"/>
      <c r="BQ75" s="14"/>
    </row>
    <row r="76" spans="1:69" ht="31.5" x14ac:dyDescent="0.25">
      <c r="A76" s="21" t="s">
        <v>121</v>
      </c>
      <c r="B76" s="9" t="s">
        <v>26</v>
      </c>
      <c r="C76" s="9" t="s">
        <v>37</v>
      </c>
      <c r="D76" s="9" t="s">
        <v>116</v>
      </c>
      <c r="E76" s="9" t="s">
        <v>122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10"/>
      <c r="W76" s="10"/>
      <c r="X76" s="10"/>
      <c r="Y76" s="10"/>
      <c r="Z76" s="8"/>
      <c r="AA76" s="11">
        <v>660</v>
      </c>
      <c r="AB76" s="11"/>
      <c r="AC76" s="11"/>
      <c r="AD76" s="11"/>
      <c r="AE76" s="11"/>
      <c r="AF76" s="11">
        <v>213</v>
      </c>
      <c r="AG76" s="11"/>
      <c r="AH76" s="11"/>
      <c r="AI76" s="11"/>
      <c r="AJ76" s="11"/>
      <c r="AK76" s="18">
        <v>873</v>
      </c>
      <c r="AL76" s="18"/>
      <c r="AM76" s="18"/>
      <c r="AN76" s="18"/>
      <c r="AO76" s="18">
        <v>660</v>
      </c>
      <c r="AP76" s="18"/>
      <c r="AQ76" s="18"/>
      <c r="AR76" s="18"/>
      <c r="AS76" s="18"/>
      <c r="AT76" s="18"/>
      <c r="AU76" s="18"/>
      <c r="AV76" s="18"/>
      <c r="AW76" s="18"/>
      <c r="AX76" s="18"/>
      <c r="AY76" s="18">
        <v>759.2</v>
      </c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26">
        <f t="shared" si="1"/>
        <v>86.964490263459339</v>
      </c>
      <c r="BN76" s="11"/>
      <c r="BO76" s="11"/>
      <c r="BP76" s="11"/>
      <c r="BQ76" s="8"/>
    </row>
    <row r="77" spans="1:69" ht="78.75" x14ac:dyDescent="0.25">
      <c r="A77" s="23" t="s">
        <v>123</v>
      </c>
      <c r="B77" s="12" t="s">
        <v>26</v>
      </c>
      <c r="C77" s="12" t="s">
        <v>37</v>
      </c>
      <c r="D77" s="12" t="s">
        <v>116</v>
      </c>
      <c r="E77" s="12" t="s">
        <v>122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 t="s">
        <v>48</v>
      </c>
      <c r="U77" s="12"/>
      <c r="V77" s="13"/>
      <c r="W77" s="13"/>
      <c r="X77" s="13"/>
      <c r="Y77" s="13"/>
      <c r="Z77" s="14"/>
      <c r="AA77" s="15">
        <v>660</v>
      </c>
      <c r="AB77" s="15"/>
      <c r="AC77" s="15"/>
      <c r="AD77" s="15"/>
      <c r="AE77" s="15"/>
      <c r="AF77" s="15">
        <v>213</v>
      </c>
      <c r="AG77" s="15"/>
      <c r="AH77" s="15"/>
      <c r="AI77" s="15"/>
      <c r="AJ77" s="15"/>
      <c r="AK77" s="19">
        <v>873</v>
      </c>
      <c r="AL77" s="19"/>
      <c r="AM77" s="19"/>
      <c r="AN77" s="19"/>
      <c r="AO77" s="19">
        <v>660</v>
      </c>
      <c r="AP77" s="19"/>
      <c r="AQ77" s="19"/>
      <c r="AR77" s="19"/>
      <c r="AS77" s="19"/>
      <c r="AT77" s="19"/>
      <c r="AU77" s="19"/>
      <c r="AV77" s="19"/>
      <c r="AW77" s="19"/>
      <c r="AX77" s="19"/>
      <c r="AY77" s="19">
        <v>759.2</v>
      </c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26">
        <f t="shared" si="1"/>
        <v>86.964490263459339</v>
      </c>
      <c r="BN77" s="15"/>
      <c r="BO77" s="15"/>
      <c r="BP77" s="15"/>
      <c r="BQ77" s="14"/>
    </row>
    <row r="78" spans="1:69" ht="15.75" x14ac:dyDescent="0.25">
      <c r="A78" s="23" t="s">
        <v>51</v>
      </c>
      <c r="B78" s="12" t="s">
        <v>26</v>
      </c>
      <c r="C78" s="12" t="s">
        <v>37</v>
      </c>
      <c r="D78" s="12" t="s">
        <v>116</v>
      </c>
      <c r="E78" s="12" t="s">
        <v>122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 t="s">
        <v>52</v>
      </c>
      <c r="U78" s="12"/>
      <c r="V78" s="13"/>
      <c r="W78" s="13"/>
      <c r="X78" s="13"/>
      <c r="Y78" s="13"/>
      <c r="Z78" s="14"/>
      <c r="AA78" s="15"/>
      <c r="AB78" s="15"/>
      <c r="AC78" s="15"/>
      <c r="AD78" s="15"/>
      <c r="AE78" s="15"/>
      <c r="AF78" s="15">
        <v>873</v>
      </c>
      <c r="AG78" s="15"/>
      <c r="AH78" s="15"/>
      <c r="AI78" s="15"/>
      <c r="AJ78" s="15"/>
      <c r="AK78" s="19">
        <v>873</v>
      </c>
      <c r="AL78" s="19"/>
      <c r="AM78" s="19"/>
      <c r="AN78" s="19"/>
      <c r="AO78" s="19"/>
      <c r="AP78" s="19"/>
      <c r="AQ78" s="19"/>
      <c r="AR78" s="19"/>
      <c r="AS78" s="19"/>
      <c r="AT78" s="19">
        <v>660</v>
      </c>
      <c r="AU78" s="19"/>
      <c r="AV78" s="19"/>
      <c r="AW78" s="19"/>
      <c r="AX78" s="19"/>
      <c r="AY78" s="19">
        <v>759.2</v>
      </c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26">
        <f t="shared" si="1"/>
        <v>86.964490263459339</v>
      </c>
      <c r="BN78" s="15"/>
      <c r="BO78" s="15"/>
      <c r="BP78" s="15"/>
      <c r="BQ78" s="14"/>
    </row>
    <row r="79" spans="1:69" ht="63" x14ac:dyDescent="0.25">
      <c r="A79" s="21" t="s">
        <v>124</v>
      </c>
      <c r="B79" s="9" t="s">
        <v>26</v>
      </c>
      <c r="C79" s="9" t="s">
        <v>37</v>
      </c>
      <c r="D79" s="9" t="s">
        <v>116</v>
      </c>
      <c r="E79" s="9" t="s">
        <v>125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10"/>
      <c r="W79" s="10"/>
      <c r="X79" s="10"/>
      <c r="Y79" s="10"/>
      <c r="Z79" s="8"/>
      <c r="AA79" s="11">
        <v>342.6</v>
      </c>
      <c r="AB79" s="11"/>
      <c r="AC79" s="11"/>
      <c r="AD79" s="11">
        <v>342.6</v>
      </c>
      <c r="AE79" s="11"/>
      <c r="AF79" s="11">
        <v>85.7</v>
      </c>
      <c r="AG79" s="11"/>
      <c r="AH79" s="11"/>
      <c r="AI79" s="11">
        <v>85.7</v>
      </c>
      <c r="AJ79" s="11"/>
      <c r="AK79" s="18">
        <v>428.3</v>
      </c>
      <c r="AL79" s="18"/>
      <c r="AM79" s="18"/>
      <c r="AN79" s="18">
        <v>428.3</v>
      </c>
      <c r="AO79" s="18">
        <v>343.5</v>
      </c>
      <c r="AP79" s="18"/>
      <c r="AQ79" s="18"/>
      <c r="AR79" s="18">
        <v>343.5</v>
      </c>
      <c r="AS79" s="18"/>
      <c r="AT79" s="18"/>
      <c r="AU79" s="18"/>
      <c r="AV79" s="18"/>
      <c r="AW79" s="18"/>
      <c r="AX79" s="18"/>
      <c r="AY79" s="18">
        <v>428.3</v>
      </c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26">
        <f t="shared" si="1"/>
        <v>100</v>
      </c>
      <c r="BN79" s="11"/>
      <c r="BO79" s="11"/>
      <c r="BP79" s="11">
        <v>344.5</v>
      </c>
      <c r="BQ79" s="8"/>
    </row>
    <row r="80" spans="1:69" ht="110.25" x14ac:dyDescent="0.25">
      <c r="A80" s="23" t="s">
        <v>126</v>
      </c>
      <c r="B80" s="12" t="s">
        <v>26</v>
      </c>
      <c r="C80" s="12" t="s">
        <v>37</v>
      </c>
      <c r="D80" s="12" t="s">
        <v>116</v>
      </c>
      <c r="E80" s="12" t="s">
        <v>125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 t="s">
        <v>48</v>
      </c>
      <c r="U80" s="12"/>
      <c r="V80" s="13"/>
      <c r="W80" s="13"/>
      <c r="X80" s="13"/>
      <c r="Y80" s="13"/>
      <c r="Z80" s="14"/>
      <c r="AA80" s="15">
        <v>342.6</v>
      </c>
      <c r="AB80" s="15"/>
      <c r="AC80" s="15"/>
      <c r="AD80" s="15">
        <v>342.6</v>
      </c>
      <c r="AE80" s="15"/>
      <c r="AF80" s="15">
        <v>85.7</v>
      </c>
      <c r="AG80" s="15"/>
      <c r="AH80" s="15"/>
      <c r="AI80" s="15">
        <v>85.7</v>
      </c>
      <c r="AJ80" s="15"/>
      <c r="AK80" s="19">
        <v>428.3</v>
      </c>
      <c r="AL80" s="19"/>
      <c r="AM80" s="19"/>
      <c r="AN80" s="19">
        <v>428.3</v>
      </c>
      <c r="AO80" s="19">
        <v>343.5</v>
      </c>
      <c r="AP80" s="19"/>
      <c r="AQ80" s="19"/>
      <c r="AR80" s="19">
        <v>343.5</v>
      </c>
      <c r="AS80" s="19"/>
      <c r="AT80" s="19"/>
      <c r="AU80" s="19"/>
      <c r="AV80" s="19"/>
      <c r="AW80" s="19"/>
      <c r="AX80" s="19"/>
      <c r="AY80" s="19">
        <v>428.3</v>
      </c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26">
        <f t="shared" si="1"/>
        <v>100</v>
      </c>
      <c r="BN80" s="15"/>
      <c r="BO80" s="15"/>
      <c r="BP80" s="15">
        <v>344.5</v>
      </c>
      <c r="BQ80" s="14"/>
    </row>
    <row r="81" spans="1:69" ht="15.75" x14ac:dyDescent="0.25">
      <c r="A81" s="23" t="s">
        <v>51</v>
      </c>
      <c r="B81" s="12" t="s">
        <v>26</v>
      </c>
      <c r="C81" s="12" t="s">
        <v>37</v>
      </c>
      <c r="D81" s="12" t="s">
        <v>116</v>
      </c>
      <c r="E81" s="12" t="s">
        <v>125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 t="s">
        <v>52</v>
      </c>
      <c r="U81" s="12"/>
      <c r="V81" s="13"/>
      <c r="W81" s="13"/>
      <c r="X81" s="13"/>
      <c r="Y81" s="13"/>
      <c r="Z81" s="14"/>
      <c r="AA81" s="15">
        <v>342.6</v>
      </c>
      <c r="AB81" s="15"/>
      <c r="AC81" s="15"/>
      <c r="AD81" s="15">
        <v>342.6</v>
      </c>
      <c r="AE81" s="15"/>
      <c r="AF81" s="15">
        <v>85.7</v>
      </c>
      <c r="AG81" s="15"/>
      <c r="AH81" s="15"/>
      <c r="AI81" s="15">
        <v>85.7</v>
      </c>
      <c r="AJ81" s="15"/>
      <c r="AK81" s="19">
        <v>428.3</v>
      </c>
      <c r="AL81" s="19"/>
      <c r="AM81" s="19"/>
      <c r="AN81" s="19">
        <v>428.3</v>
      </c>
      <c r="AO81" s="19">
        <v>343.5</v>
      </c>
      <c r="AP81" s="19"/>
      <c r="AQ81" s="19"/>
      <c r="AR81" s="19">
        <v>343.5</v>
      </c>
      <c r="AS81" s="19"/>
      <c r="AT81" s="19"/>
      <c r="AU81" s="19"/>
      <c r="AV81" s="19"/>
      <c r="AW81" s="19"/>
      <c r="AX81" s="19"/>
      <c r="AY81" s="19">
        <v>428.3</v>
      </c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26">
        <f t="shared" si="1"/>
        <v>100</v>
      </c>
      <c r="BN81" s="15"/>
      <c r="BO81" s="15"/>
      <c r="BP81" s="15">
        <v>344.5</v>
      </c>
      <c r="BQ81" s="14"/>
    </row>
    <row r="82" spans="1:69" ht="141.75" x14ac:dyDescent="0.25">
      <c r="A82" s="24" t="s">
        <v>127</v>
      </c>
      <c r="B82" s="9" t="s">
        <v>26</v>
      </c>
      <c r="C82" s="9" t="s">
        <v>37</v>
      </c>
      <c r="D82" s="9" t="s">
        <v>116</v>
      </c>
      <c r="E82" s="9" t="s">
        <v>128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10"/>
      <c r="W82" s="10"/>
      <c r="X82" s="10"/>
      <c r="Y82" s="10"/>
      <c r="Z82" s="8"/>
      <c r="AA82" s="11">
        <v>1175.0999999999999</v>
      </c>
      <c r="AB82" s="11"/>
      <c r="AC82" s="11">
        <v>1054.9000000000001</v>
      </c>
      <c r="AD82" s="11"/>
      <c r="AE82" s="11">
        <v>120.2</v>
      </c>
      <c r="AF82" s="11"/>
      <c r="AG82" s="11"/>
      <c r="AH82" s="11"/>
      <c r="AI82" s="11"/>
      <c r="AJ82" s="11"/>
      <c r="AK82" s="18">
        <v>1175.0999999999999</v>
      </c>
      <c r="AL82" s="18"/>
      <c r="AM82" s="18">
        <v>1054.9000000000001</v>
      </c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>
        <v>1175.0999999999999</v>
      </c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26">
        <f t="shared" si="1"/>
        <v>100</v>
      </c>
      <c r="BN82" s="11"/>
      <c r="BO82" s="11"/>
      <c r="BP82" s="11"/>
      <c r="BQ82" s="8"/>
    </row>
    <row r="83" spans="1:69" ht="189" x14ac:dyDescent="0.25">
      <c r="A83" s="22" t="s">
        <v>129</v>
      </c>
      <c r="B83" s="12" t="s">
        <v>26</v>
      </c>
      <c r="C83" s="12" t="s">
        <v>37</v>
      </c>
      <c r="D83" s="12" t="s">
        <v>116</v>
      </c>
      <c r="E83" s="12" t="s">
        <v>128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 t="s">
        <v>48</v>
      </c>
      <c r="U83" s="12"/>
      <c r="V83" s="13"/>
      <c r="W83" s="13"/>
      <c r="X83" s="13"/>
      <c r="Y83" s="13"/>
      <c r="Z83" s="14"/>
      <c r="AA83" s="15">
        <v>1175.0999999999999</v>
      </c>
      <c r="AB83" s="15"/>
      <c r="AC83" s="15">
        <v>1054.9000000000001</v>
      </c>
      <c r="AD83" s="15"/>
      <c r="AE83" s="15">
        <v>120.2</v>
      </c>
      <c r="AF83" s="15"/>
      <c r="AG83" s="15"/>
      <c r="AH83" s="15"/>
      <c r="AI83" s="15"/>
      <c r="AJ83" s="15"/>
      <c r="AK83" s="19">
        <v>1175.0999999999999</v>
      </c>
      <c r="AL83" s="19"/>
      <c r="AM83" s="19">
        <v>1054.9000000000001</v>
      </c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>
        <v>1175.0999999999999</v>
      </c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26">
        <f t="shared" si="1"/>
        <v>100</v>
      </c>
      <c r="BN83" s="15"/>
      <c r="BO83" s="15"/>
      <c r="BP83" s="15"/>
      <c r="BQ83" s="14"/>
    </row>
    <row r="84" spans="1:69" ht="15.75" x14ac:dyDescent="0.25">
      <c r="A84" s="23" t="s">
        <v>51</v>
      </c>
      <c r="B84" s="12" t="s">
        <v>26</v>
      </c>
      <c r="C84" s="12" t="s">
        <v>37</v>
      </c>
      <c r="D84" s="12" t="s">
        <v>116</v>
      </c>
      <c r="E84" s="12" t="s">
        <v>128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 t="s">
        <v>52</v>
      </c>
      <c r="U84" s="12"/>
      <c r="V84" s="13"/>
      <c r="W84" s="13"/>
      <c r="X84" s="13"/>
      <c r="Y84" s="13"/>
      <c r="Z84" s="14"/>
      <c r="AA84" s="15">
        <v>1175.0999999999999</v>
      </c>
      <c r="AB84" s="15"/>
      <c r="AC84" s="15">
        <v>1054.9000000000001</v>
      </c>
      <c r="AD84" s="15"/>
      <c r="AE84" s="15">
        <v>120.2</v>
      </c>
      <c r="AF84" s="15"/>
      <c r="AG84" s="15"/>
      <c r="AH84" s="15"/>
      <c r="AI84" s="15"/>
      <c r="AJ84" s="15"/>
      <c r="AK84" s="19">
        <v>1175.0999999999999</v>
      </c>
      <c r="AL84" s="19"/>
      <c r="AM84" s="19">
        <v>1054.9000000000001</v>
      </c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>
        <v>1175.0999999999999</v>
      </c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26">
        <f t="shared" si="1"/>
        <v>100</v>
      </c>
      <c r="BN84" s="15"/>
      <c r="BO84" s="15"/>
      <c r="BP84" s="15"/>
      <c r="BQ84" s="14"/>
    </row>
    <row r="85" spans="1:69" ht="141.75" x14ac:dyDescent="0.25">
      <c r="A85" s="24" t="s">
        <v>107</v>
      </c>
      <c r="B85" s="9" t="s">
        <v>26</v>
      </c>
      <c r="C85" s="9" t="s">
        <v>37</v>
      </c>
      <c r="D85" s="9" t="s">
        <v>116</v>
      </c>
      <c r="E85" s="9" t="s">
        <v>130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  <c r="Z85" s="8"/>
      <c r="AA85" s="11">
        <v>1166.5999999999999</v>
      </c>
      <c r="AB85" s="11"/>
      <c r="AC85" s="11">
        <v>1048.5999999999999</v>
      </c>
      <c r="AD85" s="11"/>
      <c r="AE85" s="11">
        <v>118</v>
      </c>
      <c r="AF85" s="11"/>
      <c r="AG85" s="11"/>
      <c r="AH85" s="11"/>
      <c r="AI85" s="11"/>
      <c r="AJ85" s="11"/>
      <c r="AK85" s="18">
        <v>1166.5999999999999</v>
      </c>
      <c r="AL85" s="18"/>
      <c r="AM85" s="18">
        <v>1048.5999999999999</v>
      </c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>
        <v>1166.5999999999999</v>
      </c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26">
        <f t="shared" si="1"/>
        <v>100</v>
      </c>
      <c r="BN85" s="11"/>
      <c r="BO85" s="11"/>
      <c r="BP85" s="11"/>
      <c r="BQ85" s="8"/>
    </row>
    <row r="86" spans="1:69" ht="189" x14ac:dyDescent="0.25">
      <c r="A86" s="22" t="s">
        <v>109</v>
      </c>
      <c r="B86" s="12" t="s">
        <v>26</v>
      </c>
      <c r="C86" s="12" t="s">
        <v>37</v>
      </c>
      <c r="D86" s="12" t="s">
        <v>116</v>
      </c>
      <c r="E86" s="12" t="s">
        <v>130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 t="s">
        <v>48</v>
      </c>
      <c r="U86" s="12"/>
      <c r="V86" s="13"/>
      <c r="W86" s="13"/>
      <c r="X86" s="13"/>
      <c r="Y86" s="13"/>
      <c r="Z86" s="14"/>
      <c r="AA86" s="15">
        <v>1166.5999999999999</v>
      </c>
      <c r="AB86" s="15"/>
      <c r="AC86" s="15">
        <v>1048.5999999999999</v>
      </c>
      <c r="AD86" s="15"/>
      <c r="AE86" s="15">
        <v>118</v>
      </c>
      <c r="AF86" s="15"/>
      <c r="AG86" s="15"/>
      <c r="AH86" s="15"/>
      <c r="AI86" s="15"/>
      <c r="AJ86" s="15"/>
      <c r="AK86" s="19">
        <v>1166.5999999999999</v>
      </c>
      <c r="AL86" s="19"/>
      <c r="AM86" s="19">
        <v>1048.5999999999999</v>
      </c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>
        <v>1166.5999999999999</v>
      </c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26">
        <f t="shared" si="1"/>
        <v>100</v>
      </c>
      <c r="BN86" s="15"/>
      <c r="BO86" s="15"/>
      <c r="BP86" s="15"/>
      <c r="BQ86" s="14"/>
    </row>
    <row r="87" spans="1:69" ht="15.75" x14ac:dyDescent="0.25">
      <c r="A87" s="23" t="s">
        <v>51</v>
      </c>
      <c r="B87" s="12" t="s">
        <v>26</v>
      </c>
      <c r="C87" s="12" t="s">
        <v>37</v>
      </c>
      <c r="D87" s="12" t="s">
        <v>116</v>
      </c>
      <c r="E87" s="12" t="s">
        <v>130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 t="s">
        <v>52</v>
      </c>
      <c r="U87" s="12"/>
      <c r="V87" s="13"/>
      <c r="W87" s="13"/>
      <c r="X87" s="13"/>
      <c r="Y87" s="13"/>
      <c r="Z87" s="14"/>
      <c r="AA87" s="15">
        <v>1166.5999999999999</v>
      </c>
      <c r="AB87" s="15"/>
      <c r="AC87" s="15">
        <v>1048.5999999999999</v>
      </c>
      <c r="AD87" s="15"/>
      <c r="AE87" s="15">
        <v>118</v>
      </c>
      <c r="AF87" s="15"/>
      <c r="AG87" s="15"/>
      <c r="AH87" s="15"/>
      <c r="AI87" s="15"/>
      <c r="AJ87" s="15"/>
      <c r="AK87" s="19">
        <v>1166.5999999999999</v>
      </c>
      <c r="AL87" s="19"/>
      <c r="AM87" s="19">
        <v>1048.5999999999999</v>
      </c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>
        <v>1166.5999999999999</v>
      </c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26">
        <f t="shared" si="1"/>
        <v>100</v>
      </c>
      <c r="BN87" s="15"/>
      <c r="BO87" s="15"/>
      <c r="BP87" s="15"/>
      <c r="BQ87" s="14"/>
    </row>
    <row r="88" spans="1:69" ht="31.5" x14ac:dyDescent="0.25">
      <c r="A88" s="20" t="s">
        <v>132</v>
      </c>
      <c r="B88" s="4" t="s">
        <v>26</v>
      </c>
      <c r="C88" s="4" t="s">
        <v>131</v>
      </c>
      <c r="D88" s="4" t="s">
        <v>29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6"/>
      <c r="W88" s="6"/>
      <c r="X88" s="6"/>
      <c r="Y88" s="6"/>
      <c r="Z88" s="5"/>
      <c r="AA88" s="7">
        <v>940.8</v>
      </c>
      <c r="AB88" s="7"/>
      <c r="AC88" s="7"/>
      <c r="AD88" s="7"/>
      <c r="AE88" s="7"/>
      <c r="AF88" s="7">
        <v>3045.2</v>
      </c>
      <c r="AG88" s="7"/>
      <c r="AH88" s="7"/>
      <c r="AI88" s="7">
        <v>2955.2</v>
      </c>
      <c r="AJ88" s="7">
        <v>50</v>
      </c>
      <c r="AK88" s="17">
        <v>3986.1</v>
      </c>
      <c r="AL88" s="17"/>
      <c r="AM88" s="17"/>
      <c r="AN88" s="17">
        <v>2955.2</v>
      </c>
      <c r="AO88" s="17">
        <v>1033.3</v>
      </c>
      <c r="AP88" s="17"/>
      <c r="AQ88" s="17"/>
      <c r="AR88" s="17"/>
      <c r="AS88" s="17"/>
      <c r="AT88" s="17">
        <v>4800</v>
      </c>
      <c r="AU88" s="17"/>
      <c r="AV88" s="17"/>
      <c r="AW88" s="17">
        <v>4800</v>
      </c>
      <c r="AX88" s="17"/>
      <c r="AY88" s="17">
        <v>3974.5</v>
      </c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26">
        <f t="shared" si="1"/>
        <v>99.708988735857105</v>
      </c>
      <c r="BN88" s="7"/>
      <c r="BO88" s="7"/>
      <c r="BP88" s="7"/>
      <c r="BQ88" s="5"/>
    </row>
    <row r="89" spans="1:69" ht="15.75" x14ac:dyDescent="0.25">
      <c r="A89" s="20" t="s">
        <v>133</v>
      </c>
      <c r="B89" s="4" t="s">
        <v>26</v>
      </c>
      <c r="C89" s="4" t="s">
        <v>131</v>
      </c>
      <c r="D89" s="4" t="s">
        <v>28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6"/>
      <c r="W89" s="6"/>
      <c r="X89" s="6"/>
      <c r="Y89" s="6"/>
      <c r="Z89" s="5"/>
      <c r="AA89" s="7">
        <v>243.4</v>
      </c>
      <c r="AB89" s="7"/>
      <c r="AC89" s="7"/>
      <c r="AD89" s="7"/>
      <c r="AE89" s="7"/>
      <c r="AF89" s="7"/>
      <c r="AG89" s="7"/>
      <c r="AH89" s="7"/>
      <c r="AI89" s="7"/>
      <c r="AJ89" s="7"/>
      <c r="AK89" s="17">
        <v>243.4</v>
      </c>
      <c r="AL89" s="17"/>
      <c r="AM89" s="17"/>
      <c r="AN89" s="17"/>
      <c r="AO89" s="17">
        <v>243.4</v>
      </c>
      <c r="AP89" s="17"/>
      <c r="AQ89" s="17"/>
      <c r="AR89" s="17"/>
      <c r="AS89" s="17"/>
      <c r="AT89" s="17"/>
      <c r="AU89" s="17"/>
      <c r="AV89" s="17"/>
      <c r="AW89" s="17"/>
      <c r="AX89" s="17"/>
      <c r="AY89" s="17">
        <v>243.4</v>
      </c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26">
        <f t="shared" si="1"/>
        <v>100</v>
      </c>
      <c r="BN89" s="7"/>
      <c r="BO89" s="7"/>
      <c r="BP89" s="7"/>
      <c r="BQ89" s="5"/>
    </row>
    <row r="90" spans="1:69" ht="63" x14ac:dyDescent="0.25">
      <c r="A90" s="21" t="s">
        <v>134</v>
      </c>
      <c r="B90" s="9" t="s">
        <v>26</v>
      </c>
      <c r="C90" s="9" t="s">
        <v>131</v>
      </c>
      <c r="D90" s="9" t="s">
        <v>28</v>
      </c>
      <c r="E90" s="9" t="s">
        <v>135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10"/>
      <c r="W90" s="10"/>
      <c r="X90" s="10"/>
      <c r="Y90" s="10"/>
      <c r="Z90" s="8"/>
      <c r="AA90" s="11">
        <v>243.4</v>
      </c>
      <c r="AB90" s="11"/>
      <c r="AC90" s="11"/>
      <c r="AD90" s="11"/>
      <c r="AE90" s="11"/>
      <c r="AF90" s="11"/>
      <c r="AG90" s="11"/>
      <c r="AH90" s="11"/>
      <c r="AI90" s="11"/>
      <c r="AJ90" s="11"/>
      <c r="AK90" s="18">
        <v>243.4</v>
      </c>
      <c r="AL90" s="18"/>
      <c r="AM90" s="18"/>
      <c r="AN90" s="18"/>
      <c r="AO90" s="18">
        <v>243.4</v>
      </c>
      <c r="AP90" s="18"/>
      <c r="AQ90" s="18"/>
      <c r="AR90" s="18"/>
      <c r="AS90" s="18"/>
      <c r="AT90" s="18"/>
      <c r="AU90" s="18"/>
      <c r="AV90" s="18"/>
      <c r="AW90" s="18"/>
      <c r="AX90" s="18"/>
      <c r="AY90" s="18">
        <v>243.4</v>
      </c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26">
        <f t="shared" si="1"/>
        <v>100</v>
      </c>
      <c r="BN90" s="11"/>
      <c r="BO90" s="11"/>
      <c r="BP90" s="11"/>
      <c r="BQ90" s="8"/>
    </row>
    <row r="91" spans="1:69" ht="126" x14ac:dyDescent="0.25">
      <c r="A91" s="23" t="s">
        <v>136</v>
      </c>
      <c r="B91" s="12" t="s">
        <v>26</v>
      </c>
      <c r="C91" s="12" t="s">
        <v>131</v>
      </c>
      <c r="D91" s="12" t="s">
        <v>28</v>
      </c>
      <c r="E91" s="12" t="s">
        <v>135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 t="s">
        <v>48</v>
      </c>
      <c r="U91" s="12"/>
      <c r="V91" s="13"/>
      <c r="W91" s="13"/>
      <c r="X91" s="13"/>
      <c r="Y91" s="13"/>
      <c r="Z91" s="14"/>
      <c r="AA91" s="15">
        <v>243.4</v>
      </c>
      <c r="AB91" s="15"/>
      <c r="AC91" s="15"/>
      <c r="AD91" s="15"/>
      <c r="AE91" s="15"/>
      <c r="AF91" s="15"/>
      <c r="AG91" s="15"/>
      <c r="AH91" s="15"/>
      <c r="AI91" s="15"/>
      <c r="AJ91" s="15"/>
      <c r="AK91" s="19">
        <v>243.4</v>
      </c>
      <c r="AL91" s="19"/>
      <c r="AM91" s="19"/>
      <c r="AN91" s="19"/>
      <c r="AO91" s="19">
        <v>243.4</v>
      </c>
      <c r="AP91" s="19"/>
      <c r="AQ91" s="19"/>
      <c r="AR91" s="19"/>
      <c r="AS91" s="19"/>
      <c r="AT91" s="19"/>
      <c r="AU91" s="19"/>
      <c r="AV91" s="19"/>
      <c r="AW91" s="19"/>
      <c r="AX91" s="19"/>
      <c r="AY91" s="19">
        <v>243.4</v>
      </c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26">
        <f t="shared" si="1"/>
        <v>100</v>
      </c>
      <c r="BN91" s="15"/>
      <c r="BO91" s="15"/>
      <c r="BP91" s="15"/>
      <c r="BQ91" s="14"/>
    </row>
    <row r="92" spans="1:69" ht="15.75" x14ac:dyDescent="0.25">
      <c r="A92" s="23" t="s">
        <v>51</v>
      </c>
      <c r="B92" s="12" t="s">
        <v>26</v>
      </c>
      <c r="C92" s="12" t="s">
        <v>131</v>
      </c>
      <c r="D92" s="12" t="s">
        <v>28</v>
      </c>
      <c r="E92" s="12" t="s">
        <v>135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 t="s">
        <v>52</v>
      </c>
      <c r="U92" s="12"/>
      <c r="V92" s="13"/>
      <c r="W92" s="13"/>
      <c r="X92" s="13"/>
      <c r="Y92" s="13"/>
      <c r="Z92" s="14"/>
      <c r="AA92" s="15">
        <v>243.4</v>
      </c>
      <c r="AB92" s="15"/>
      <c r="AC92" s="15"/>
      <c r="AD92" s="15"/>
      <c r="AE92" s="15"/>
      <c r="AF92" s="15"/>
      <c r="AG92" s="15"/>
      <c r="AH92" s="15"/>
      <c r="AI92" s="15"/>
      <c r="AJ92" s="15"/>
      <c r="AK92" s="19">
        <v>243.4</v>
      </c>
      <c r="AL92" s="19"/>
      <c r="AM92" s="19"/>
      <c r="AN92" s="19"/>
      <c r="AO92" s="19">
        <v>243.4</v>
      </c>
      <c r="AP92" s="19"/>
      <c r="AQ92" s="19"/>
      <c r="AR92" s="19"/>
      <c r="AS92" s="19"/>
      <c r="AT92" s="19"/>
      <c r="AU92" s="19"/>
      <c r="AV92" s="19"/>
      <c r="AW92" s="19"/>
      <c r="AX92" s="19"/>
      <c r="AY92" s="19">
        <v>243.3</v>
      </c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26">
        <f t="shared" si="1"/>
        <v>99.95891536565324</v>
      </c>
      <c r="BN92" s="15"/>
      <c r="BO92" s="15"/>
      <c r="BP92" s="15"/>
      <c r="BQ92" s="14"/>
    </row>
    <row r="93" spans="1:69" ht="15.75" x14ac:dyDescent="0.25">
      <c r="A93" s="20" t="s">
        <v>137</v>
      </c>
      <c r="B93" s="4" t="s">
        <v>26</v>
      </c>
      <c r="C93" s="4" t="s">
        <v>131</v>
      </c>
      <c r="D93" s="4" t="s">
        <v>98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6"/>
      <c r="W93" s="6"/>
      <c r="X93" s="6"/>
      <c r="Y93" s="6"/>
      <c r="Z93" s="5"/>
      <c r="AA93" s="7">
        <v>130</v>
      </c>
      <c r="AB93" s="7"/>
      <c r="AC93" s="7"/>
      <c r="AD93" s="7"/>
      <c r="AE93" s="7"/>
      <c r="AF93" s="7">
        <v>3020</v>
      </c>
      <c r="AG93" s="7"/>
      <c r="AH93" s="7"/>
      <c r="AI93" s="7">
        <v>2955.2</v>
      </c>
      <c r="AJ93" s="7"/>
      <c r="AK93" s="17">
        <v>3150</v>
      </c>
      <c r="AL93" s="17"/>
      <c r="AM93" s="17"/>
      <c r="AN93" s="17">
        <v>2955.2</v>
      </c>
      <c r="AO93" s="17">
        <v>130</v>
      </c>
      <c r="AP93" s="17"/>
      <c r="AQ93" s="17"/>
      <c r="AR93" s="17"/>
      <c r="AS93" s="17"/>
      <c r="AT93" s="17">
        <v>4800</v>
      </c>
      <c r="AU93" s="17"/>
      <c r="AV93" s="17"/>
      <c r="AW93" s="17">
        <v>4800</v>
      </c>
      <c r="AX93" s="17"/>
      <c r="AY93" s="17">
        <v>3150</v>
      </c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26">
        <f>AY93/AK93*100</f>
        <v>100</v>
      </c>
      <c r="BN93" s="7"/>
      <c r="BO93" s="7"/>
      <c r="BP93" s="7"/>
      <c r="BQ93" s="5"/>
    </row>
    <row r="94" spans="1:69" ht="31.5" x14ac:dyDescent="0.25">
      <c r="A94" s="21" t="s">
        <v>138</v>
      </c>
      <c r="B94" s="9" t="s">
        <v>26</v>
      </c>
      <c r="C94" s="9" t="s">
        <v>131</v>
      </c>
      <c r="D94" s="9" t="s">
        <v>98</v>
      </c>
      <c r="E94" s="9" t="s">
        <v>139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10"/>
      <c r="W94" s="10"/>
      <c r="X94" s="10"/>
      <c r="Y94" s="10"/>
      <c r="Z94" s="8"/>
      <c r="AA94" s="11">
        <v>130</v>
      </c>
      <c r="AB94" s="11"/>
      <c r="AC94" s="11"/>
      <c r="AD94" s="11"/>
      <c r="AE94" s="11"/>
      <c r="AF94" s="11">
        <v>64.8</v>
      </c>
      <c r="AG94" s="11"/>
      <c r="AH94" s="11"/>
      <c r="AI94" s="11"/>
      <c r="AJ94" s="11"/>
      <c r="AK94" s="18">
        <v>194.8</v>
      </c>
      <c r="AL94" s="18"/>
      <c r="AM94" s="18"/>
      <c r="AN94" s="18"/>
      <c r="AO94" s="18">
        <v>130</v>
      </c>
      <c r="AP94" s="18"/>
      <c r="AQ94" s="18"/>
      <c r="AR94" s="18"/>
      <c r="AS94" s="18"/>
      <c r="AT94" s="18"/>
      <c r="AU94" s="18"/>
      <c r="AV94" s="18"/>
      <c r="AW94" s="18"/>
      <c r="AX94" s="18"/>
      <c r="AY94" s="18">
        <v>194.8</v>
      </c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26">
        <f t="shared" si="1"/>
        <v>100</v>
      </c>
      <c r="BN94" s="11"/>
      <c r="BO94" s="11"/>
      <c r="BP94" s="11"/>
      <c r="BQ94" s="8"/>
    </row>
    <row r="95" spans="1:69" ht="78.75" x14ac:dyDescent="0.25">
      <c r="A95" s="23" t="s">
        <v>140</v>
      </c>
      <c r="B95" s="12" t="s">
        <v>26</v>
      </c>
      <c r="C95" s="12" t="s">
        <v>131</v>
      </c>
      <c r="D95" s="12" t="s">
        <v>98</v>
      </c>
      <c r="E95" s="12" t="s">
        <v>139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 t="s">
        <v>48</v>
      </c>
      <c r="U95" s="12"/>
      <c r="V95" s="13"/>
      <c r="W95" s="13"/>
      <c r="X95" s="13"/>
      <c r="Y95" s="13"/>
      <c r="Z95" s="14"/>
      <c r="AA95" s="15">
        <v>130</v>
      </c>
      <c r="AB95" s="15"/>
      <c r="AC95" s="15"/>
      <c r="AD95" s="15"/>
      <c r="AE95" s="15"/>
      <c r="AF95" s="15">
        <v>64.8</v>
      </c>
      <c r="AG95" s="15"/>
      <c r="AH95" s="15"/>
      <c r="AI95" s="15"/>
      <c r="AJ95" s="15"/>
      <c r="AK95" s="19">
        <v>194.8</v>
      </c>
      <c r="AL95" s="19"/>
      <c r="AM95" s="19"/>
      <c r="AN95" s="19"/>
      <c r="AO95" s="19">
        <v>130</v>
      </c>
      <c r="AP95" s="19"/>
      <c r="AQ95" s="19"/>
      <c r="AR95" s="19"/>
      <c r="AS95" s="19"/>
      <c r="AT95" s="19"/>
      <c r="AU95" s="19"/>
      <c r="AV95" s="19"/>
      <c r="AW95" s="19"/>
      <c r="AX95" s="19"/>
      <c r="AY95" s="19">
        <v>194.8</v>
      </c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26">
        <f t="shared" si="1"/>
        <v>100</v>
      </c>
      <c r="BN95" s="15"/>
      <c r="BO95" s="15"/>
      <c r="BP95" s="15"/>
      <c r="BQ95" s="14"/>
    </row>
    <row r="96" spans="1:69" ht="63" x14ac:dyDescent="0.25">
      <c r="A96" s="23" t="s">
        <v>141</v>
      </c>
      <c r="B96" s="12" t="s">
        <v>26</v>
      </c>
      <c r="C96" s="12" t="s">
        <v>131</v>
      </c>
      <c r="D96" s="12" t="s">
        <v>98</v>
      </c>
      <c r="E96" s="12" t="s">
        <v>139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 t="s">
        <v>142</v>
      </c>
      <c r="U96" s="12"/>
      <c r="V96" s="13"/>
      <c r="W96" s="13"/>
      <c r="X96" s="13"/>
      <c r="Y96" s="13"/>
      <c r="Z96" s="14"/>
      <c r="AA96" s="15"/>
      <c r="AB96" s="15"/>
      <c r="AC96" s="15"/>
      <c r="AD96" s="15"/>
      <c r="AE96" s="15"/>
      <c r="AF96" s="15">
        <v>62.8</v>
      </c>
      <c r="AG96" s="15"/>
      <c r="AH96" s="15"/>
      <c r="AI96" s="15"/>
      <c r="AJ96" s="15"/>
      <c r="AK96" s="19">
        <v>62.8</v>
      </c>
      <c r="AL96" s="19"/>
      <c r="AM96" s="19"/>
      <c r="AN96" s="19"/>
      <c r="AO96" s="19"/>
      <c r="AP96" s="19"/>
      <c r="AQ96" s="19"/>
      <c r="AR96" s="19"/>
      <c r="AS96" s="19"/>
      <c r="AT96" s="19">
        <v>22.4</v>
      </c>
      <c r="AU96" s="19"/>
      <c r="AV96" s="19"/>
      <c r="AW96" s="19"/>
      <c r="AX96" s="19"/>
      <c r="AY96" s="19">
        <v>62.8</v>
      </c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26">
        <f t="shared" si="1"/>
        <v>100</v>
      </c>
      <c r="BN96" s="15"/>
      <c r="BO96" s="15"/>
      <c r="BP96" s="15"/>
      <c r="BQ96" s="14"/>
    </row>
    <row r="97" spans="1:69" ht="15.75" x14ac:dyDescent="0.25">
      <c r="A97" s="23" t="s">
        <v>51</v>
      </c>
      <c r="B97" s="12" t="s">
        <v>26</v>
      </c>
      <c r="C97" s="12" t="s">
        <v>131</v>
      </c>
      <c r="D97" s="12" t="s">
        <v>98</v>
      </c>
      <c r="E97" s="12" t="s">
        <v>139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 t="s">
        <v>52</v>
      </c>
      <c r="U97" s="12"/>
      <c r="V97" s="13"/>
      <c r="W97" s="13"/>
      <c r="X97" s="13"/>
      <c r="Y97" s="13"/>
      <c r="Z97" s="14"/>
      <c r="AA97" s="15">
        <v>130</v>
      </c>
      <c r="AB97" s="15"/>
      <c r="AC97" s="15"/>
      <c r="AD97" s="15"/>
      <c r="AE97" s="15"/>
      <c r="AF97" s="15">
        <v>2</v>
      </c>
      <c r="AG97" s="15"/>
      <c r="AH97" s="15"/>
      <c r="AI97" s="15"/>
      <c r="AJ97" s="15"/>
      <c r="AK97" s="19">
        <v>132</v>
      </c>
      <c r="AL97" s="19"/>
      <c r="AM97" s="19"/>
      <c r="AN97" s="19"/>
      <c r="AO97" s="19">
        <v>130</v>
      </c>
      <c r="AP97" s="19"/>
      <c r="AQ97" s="19"/>
      <c r="AR97" s="19"/>
      <c r="AS97" s="19"/>
      <c r="AT97" s="19">
        <v>-22.4</v>
      </c>
      <c r="AU97" s="19"/>
      <c r="AV97" s="19"/>
      <c r="AW97" s="19"/>
      <c r="AX97" s="19"/>
      <c r="AY97" s="19">
        <v>132</v>
      </c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26">
        <f t="shared" si="1"/>
        <v>100</v>
      </c>
      <c r="BN97" s="15"/>
      <c r="BO97" s="15"/>
      <c r="BP97" s="15"/>
      <c r="BQ97" s="14"/>
    </row>
    <row r="98" spans="1:69" ht="63" x14ac:dyDescent="0.25">
      <c r="A98" s="21" t="s">
        <v>143</v>
      </c>
      <c r="B98" s="9" t="s">
        <v>26</v>
      </c>
      <c r="C98" s="9" t="s">
        <v>131</v>
      </c>
      <c r="D98" s="9" t="s">
        <v>98</v>
      </c>
      <c r="E98" s="9" t="s">
        <v>144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10"/>
      <c r="W98" s="10"/>
      <c r="X98" s="10"/>
      <c r="Y98" s="10"/>
      <c r="Z98" s="8"/>
      <c r="AA98" s="11"/>
      <c r="AB98" s="11"/>
      <c r="AC98" s="11"/>
      <c r="AD98" s="11"/>
      <c r="AE98" s="11"/>
      <c r="AF98" s="11">
        <v>2955.2</v>
      </c>
      <c r="AG98" s="11"/>
      <c r="AH98" s="11"/>
      <c r="AI98" s="11">
        <v>2955.2</v>
      </c>
      <c r="AJ98" s="11"/>
      <c r="AK98" s="18">
        <v>2955.2</v>
      </c>
      <c r="AL98" s="18"/>
      <c r="AM98" s="18"/>
      <c r="AN98" s="18">
        <v>2955.2</v>
      </c>
      <c r="AO98" s="18"/>
      <c r="AP98" s="18"/>
      <c r="AQ98" s="18"/>
      <c r="AR98" s="18"/>
      <c r="AS98" s="18"/>
      <c r="AT98" s="18">
        <v>4800</v>
      </c>
      <c r="AU98" s="18"/>
      <c r="AV98" s="18"/>
      <c r="AW98" s="18">
        <v>4800</v>
      </c>
      <c r="AX98" s="18"/>
      <c r="AY98" s="18">
        <v>2955.2</v>
      </c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26">
        <f t="shared" si="1"/>
        <v>100</v>
      </c>
      <c r="BN98" s="11"/>
      <c r="BO98" s="11"/>
      <c r="BP98" s="11"/>
      <c r="BQ98" s="8"/>
    </row>
    <row r="99" spans="1:69" ht="110.25" x14ac:dyDescent="0.25">
      <c r="A99" s="23" t="s">
        <v>145</v>
      </c>
      <c r="B99" s="12" t="s">
        <v>26</v>
      </c>
      <c r="C99" s="12" t="s">
        <v>131</v>
      </c>
      <c r="D99" s="12" t="s">
        <v>98</v>
      </c>
      <c r="E99" s="12" t="s">
        <v>144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 t="s">
        <v>48</v>
      </c>
      <c r="U99" s="12"/>
      <c r="V99" s="13"/>
      <c r="W99" s="13"/>
      <c r="X99" s="13"/>
      <c r="Y99" s="13"/>
      <c r="Z99" s="14"/>
      <c r="AA99" s="15"/>
      <c r="AB99" s="15"/>
      <c r="AC99" s="15"/>
      <c r="AD99" s="15"/>
      <c r="AE99" s="15"/>
      <c r="AF99" s="15">
        <v>2955.2</v>
      </c>
      <c r="AG99" s="15"/>
      <c r="AH99" s="15"/>
      <c r="AI99" s="15">
        <v>2955.2</v>
      </c>
      <c r="AJ99" s="15"/>
      <c r="AK99" s="19">
        <v>2955.2</v>
      </c>
      <c r="AL99" s="19"/>
      <c r="AM99" s="19"/>
      <c r="AN99" s="19">
        <v>2955.2</v>
      </c>
      <c r="AO99" s="19"/>
      <c r="AP99" s="19"/>
      <c r="AQ99" s="19"/>
      <c r="AR99" s="19"/>
      <c r="AS99" s="19"/>
      <c r="AT99" s="19">
        <v>4800</v>
      </c>
      <c r="AU99" s="19"/>
      <c r="AV99" s="19"/>
      <c r="AW99" s="19">
        <v>4800</v>
      </c>
      <c r="AX99" s="19"/>
      <c r="AY99" s="19">
        <v>2955.2</v>
      </c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26">
        <f t="shared" si="1"/>
        <v>100</v>
      </c>
      <c r="BN99" s="15"/>
      <c r="BO99" s="15"/>
      <c r="BP99" s="15"/>
      <c r="BQ99" s="14"/>
    </row>
    <row r="100" spans="1:69" ht="63" x14ac:dyDescent="0.25">
      <c r="A100" s="23" t="s">
        <v>141</v>
      </c>
      <c r="B100" s="12" t="s">
        <v>26</v>
      </c>
      <c r="C100" s="12" t="s">
        <v>131</v>
      </c>
      <c r="D100" s="12" t="s">
        <v>98</v>
      </c>
      <c r="E100" s="12" t="s">
        <v>144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 t="s">
        <v>142</v>
      </c>
      <c r="U100" s="12"/>
      <c r="V100" s="13"/>
      <c r="W100" s="13"/>
      <c r="X100" s="13"/>
      <c r="Y100" s="13"/>
      <c r="Z100" s="14"/>
      <c r="AA100" s="15"/>
      <c r="AB100" s="15"/>
      <c r="AC100" s="15"/>
      <c r="AD100" s="15"/>
      <c r="AE100" s="15"/>
      <c r="AF100" s="15">
        <v>2955.2</v>
      </c>
      <c r="AG100" s="15"/>
      <c r="AH100" s="15"/>
      <c r="AI100" s="15">
        <v>2955.2</v>
      </c>
      <c r="AJ100" s="15"/>
      <c r="AK100" s="19">
        <v>2955.2</v>
      </c>
      <c r="AL100" s="19"/>
      <c r="AM100" s="19"/>
      <c r="AN100" s="19">
        <v>2955.2</v>
      </c>
      <c r="AO100" s="19"/>
      <c r="AP100" s="19"/>
      <c r="AQ100" s="19"/>
      <c r="AR100" s="19"/>
      <c r="AS100" s="19"/>
      <c r="AT100" s="19">
        <v>4800</v>
      </c>
      <c r="AU100" s="19"/>
      <c r="AV100" s="19"/>
      <c r="AW100" s="19">
        <v>4800</v>
      </c>
      <c r="AX100" s="19"/>
      <c r="AY100" s="19">
        <v>2955.2</v>
      </c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26">
        <f t="shared" si="1"/>
        <v>100</v>
      </c>
      <c r="BN100" s="15"/>
      <c r="BO100" s="15"/>
      <c r="BP100" s="15"/>
      <c r="BQ100" s="14"/>
    </row>
    <row r="101" spans="1:69" ht="15.75" x14ac:dyDescent="0.25">
      <c r="A101" s="20" t="s">
        <v>146</v>
      </c>
      <c r="B101" s="4" t="s">
        <v>26</v>
      </c>
      <c r="C101" s="4" t="s">
        <v>131</v>
      </c>
      <c r="D101" s="4" t="s">
        <v>31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6"/>
      <c r="W101" s="6"/>
      <c r="X101" s="6"/>
      <c r="Y101" s="6"/>
      <c r="Z101" s="5"/>
      <c r="AA101" s="7">
        <v>567.4</v>
      </c>
      <c r="AB101" s="7"/>
      <c r="AC101" s="7"/>
      <c r="AD101" s="7"/>
      <c r="AE101" s="7"/>
      <c r="AF101" s="7">
        <v>-24.8</v>
      </c>
      <c r="AG101" s="7"/>
      <c r="AH101" s="7"/>
      <c r="AI101" s="7"/>
      <c r="AJ101" s="7"/>
      <c r="AK101" s="17">
        <v>542.70000000000005</v>
      </c>
      <c r="AL101" s="17"/>
      <c r="AM101" s="17"/>
      <c r="AN101" s="17"/>
      <c r="AO101" s="17">
        <v>659.9</v>
      </c>
      <c r="AP101" s="17"/>
      <c r="AQ101" s="17"/>
      <c r="AR101" s="17"/>
      <c r="AS101" s="17"/>
      <c r="AT101" s="17"/>
      <c r="AU101" s="17"/>
      <c r="AV101" s="17"/>
      <c r="AW101" s="17"/>
      <c r="AX101" s="17"/>
      <c r="AY101" s="17">
        <v>531.1</v>
      </c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26">
        <f t="shared" si="1"/>
        <v>97.862539156071492</v>
      </c>
      <c r="BN101" s="7"/>
      <c r="BO101" s="7"/>
      <c r="BP101" s="7"/>
      <c r="BQ101" s="5"/>
    </row>
    <row r="102" spans="1:69" ht="31.5" x14ac:dyDescent="0.25">
      <c r="A102" s="21" t="s">
        <v>147</v>
      </c>
      <c r="B102" s="9" t="s">
        <v>26</v>
      </c>
      <c r="C102" s="9" t="s">
        <v>131</v>
      </c>
      <c r="D102" s="9" t="s">
        <v>31</v>
      </c>
      <c r="E102" s="9" t="s">
        <v>148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10"/>
      <c r="W102" s="10"/>
      <c r="X102" s="10"/>
      <c r="Y102" s="10"/>
      <c r="Z102" s="8"/>
      <c r="AA102" s="11">
        <v>537.4</v>
      </c>
      <c r="AB102" s="11"/>
      <c r="AC102" s="11"/>
      <c r="AD102" s="11"/>
      <c r="AE102" s="11"/>
      <c r="AF102" s="11">
        <v>-16.8</v>
      </c>
      <c r="AG102" s="11"/>
      <c r="AH102" s="11"/>
      <c r="AI102" s="11"/>
      <c r="AJ102" s="11"/>
      <c r="AK102" s="18">
        <v>520.70000000000005</v>
      </c>
      <c r="AL102" s="18"/>
      <c r="AM102" s="18"/>
      <c r="AN102" s="18"/>
      <c r="AO102" s="18">
        <v>629.9</v>
      </c>
      <c r="AP102" s="18"/>
      <c r="AQ102" s="18"/>
      <c r="AR102" s="18"/>
      <c r="AS102" s="18"/>
      <c r="AT102" s="18"/>
      <c r="AU102" s="18"/>
      <c r="AV102" s="18"/>
      <c r="AW102" s="18"/>
      <c r="AX102" s="18"/>
      <c r="AY102" s="18">
        <v>509.1</v>
      </c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26">
        <f t="shared" si="1"/>
        <v>97.772229690800842</v>
      </c>
      <c r="BN102" s="11"/>
      <c r="BO102" s="11"/>
      <c r="BP102" s="11"/>
      <c r="BQ102" s="8"/>
    </row>
    <row r="103" spans="1:69" ht="78.75" x14ac:dyDescent="0.25">
      <c r="A103" s="23" t="s">
        <v>149</v>
      </c>
      <c r="B103" s="12" t="s">
        <v>26</v>
      </c>
      <c r="C103" s="12" t="s">
        <v>131</v>
      </c>
      <c r="D103" s="12" t="s">
        <v>31</v>
      </c>
      <c r="E103" s="12" t="s">
        <v>148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 t="s">
        <v>48</v>
      </c>
      <c r="U103" s="12"/>
      <c r="V103" s="13"/>
      <c r="W103" s="13"/>
      <c r="X103" s="13"/>
      <c r="Y103" s="13"/>
      <c r="Z103" s="14"/>
      <c r="AA103" s="15">
        <v>537.4</v>
      </c>
      <c r="AB103" s="15"/>
      <c r="AC103" s="15"/>
      <c r="AD103" s="15"/>
      <c r="AE103" s="15"/>
      <c r="AF103" s="15">
        <v>-20.5</v>
      </c>
      <c r="AG103" s="15"/>
      <c r="AH103" s="15"/>
      <c r="AI103" s="15"/>
      <c r="AJ103" s="15"/>
      <c r="AK103" s="19">
        <v>517</v>
      </c>
      <c r="AL103" s="19"/>
      <c r="AM103" s="19"/>
      <c r="AN103" s="19"/>
      <c r="AO103" s="19">
        <v>629.9</v>
      </c>
      <c r="AP103" s="19"/>
      <c r="AQ103" s="19"/>
      <c r="AR103" s="19"/>
      <c r="AS103" s="19"/>
      <c r="AT103" s="19"/>
      <c r="AU103" s="19"/>
      <c r="AV103" s="19"/>
      <c r="AW103" s="19"/>
      <c r="AX103" s="19"/>
      <c r="AY103" s="19">
        <v>505.5</v>
      </c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26">
        <f t="shared" si="1"/>
        <v>97.775628626692452</v>
      </c>
      <c r="BN103" s="15"/>
      <c r="BO103" s="15"/>
      <c r="BP103" s="15"/>
      <c r="BQ103" s="14"/>
    </row>
    <row r="104" spans="1:69" ht="15.75" x14ac:dyDescent="0.25">
      <c r="A104" s="23" t="s">
        <v>51</v>
      </c>
      <c r="B104" s="12" t="s">
        <v>26</v>
      </c>
      <c r="C104" s="12" t="s">
        <v>131</v>
      </c>
      <c r="D104" s="12" t="s">
        <v>31</v>
      </c>
      <c r="E104" s="12" t="s">
        <v>148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 t="s">
        <v>52</v>
      </c>
      <c r="U104" s="12"/>
      <c r="V104" s="13"/>
      <c r="W104" s="13"/>
      <c r="X104" s="13"/>
      <c r="Y104" s="13"/>
      <c r="Z104" s="14"/>
      <c r="AA104" s="15">
        <v>389.9</v>
      </c>
      <c r="AB104" s="15"/>
      <c r="AC104" s="15"/>
      <c r="AD104" s="15"/>
      <c r="AE104" s="15"/>
      <c r="AF104" s="15">
        <v>-20.5</v>
      </c>
      <c r="AG104" s="15"/>
      <c r="AH104" s="15"/>
      <c r="AI104" s="15"/>
      <c r="AJ104" s="15"/>
      <c r="AK104" s="19">
        <v>369.5</v>
      </c>
      <c r="AL104" s="19"/>
      <c r="AM104" s="19"/>
      <c r="AN104" s="19"/>
      <c r="AO104" s="19">
        <v>482.4</v>
      </c>
      <c r="AP104" s="19"/>
      <c r="AQ104" s="19"/>
      <c r="AR104" s="19"/>
      <c r="AS104" s="19"/>
      <c r="AT104" s="19"/>
      <c r="AU104" s="19"/>
      <c r="AV104" s="19"/>
      <c r="AW104" s="19"/>
      <c r="AX104" s="19"/>
      <c r="AY104" s="19">
        <v>358</v>
      </c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26">
        <f t="shared" si="1"/>
        <v>96.887686062246274</v>
      </c>
      <c r="BN104" s="15"/>
      <c r="BO104" s="15"/>
      <c r="BP104" s="15"/>
      <c r="BQ104" s="14"/>
    </row>
    <row r="105" spans="1:69" ht="15.75" x14ac:dyDescent="0.25">
      <c r="A105" s="23" t="s">
        <v>150</v>
      </c>
      <c r="B105" s="12" t="s">
        <v>26</v>
      </c>
      <c r="C105" s="12" t="s">
        <v>131</v>
      </c>
      <c r="D105" s="12" t="s">
        <v>31</v>
      </c>
      <c r="E105" s="12" t="s">
        <v>148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 t="s">
        <v>151</v>
      </c>
      <c r="U105" s="12"/>
      <c r="V105" s="13"/>
      <c r="W105" s="13"/>
      <c r="X105" s="13"/>
      <c r="Y105" s="13"/>
      <c r="Z105" s="14"/>
      <c r="AA105" s="15">
        <v>147.5</v>
      </c>
      <c r="AB105" s="15"/>
      <c r="AC105" s="15"/>
      <c r="AD105" s="15"/>
      <c r="AE105" s="15"/>
      <c r="AF105" s="15"/>
      <c r="AG105" s="15"/>
      <c r="AH105" s="15"/>
      <c r="AI105" s="15"/>
      <c r="AJ105" s="15"/>
      <c r="AK105" s="19">
        <v>147.5</v>
      </c>
      <c r="AL105" s="19"/>
      <c r="AM105" s="19"/>
      <c r="AN105" s="19"/>
      <c r="AO105" s="19">
        <v>147.5</v>
      </c>
      <c r="AP105" s="19"/>
      <c r="AQ105" s="19"/>
      <c r="AR105" s="19"/>
      <c r="AS105" s="19"/>
      <c r="AT105" s="19"/>
      <c r="AU105" s="19"/>
      <c r="AV105" s="19"/>
      <c r="AW105" s="19"/>
      <c r="AX105" s="19"/>
      <c r="AY105" s="19">
        <v>147.5</v>
      </c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26">
        <f t="shared" si="1"/>
        <v>100</v>
      </c>
      <c r="BN105" s="15"/>
      <c r="BO105" s="15"/>
      <c r="BP105" s="15"/>
      <c r="BQ105" s="14"/>
    </row>
    <row r="106" spans="1:69" ht="47.25" x14ac:dyDescent="0.25">
      <c r="A106" s="23" t="s">
        <v>152</v>
      </c>
      <c r="B106" s="12" t="s">
        <v>26</v>
      </c>
      <c r="C106" s="12" t="s">
        <v>131</v>
      </c>
      <c r="D106" s="12" t="s">
        <v>31</v>
      </c>
      <c r="E106" s="12" t="s">
        <v>148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 t="s">
        <v>54</v>
      </c>
      <c r="U106" s="12"/>
      <c r="V106" s="13"/>
      <c r="W106" s="13"/>
      <c r="X106" s="13"/>
      <c r="Y106" s="13"/>
      <c r="Z106" s="14"/>
      <c r="AA106" s="15"/>
      <c r="AB106" s="15"/>
      <c r="AC106" s="15"/>
      <c r="AD106" s="15"/>
      <c r="AE106" s="15"/>
      <c r="AF106" s="15">
        <v>3.7</v>
      </c>
      <c r="AG106" s="15"/>
      <c r="AH106" s="15"/>
      <c r="AI106" s="15"/>
      <c r="AJ106" s="15"/>
      <c r="AK106" s="19">
        <v>3.7</v>
      </c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>
        <v>3.6</v>
      </c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26">
        <f t="shared" si="1"/>
        <v>97.297297297297291</v>
      </c>
      <c r="BN106" s="15"/>
      <c r="BO106" s="15"/>
      <c r="BP106" s="15"/>
      <c r="BQ106" s="14"/>
    </row>
    <row r="107" spans="1:69" ht="31.5" x14ac:dyDescent="0.25">
      <c r="A107" s="23" t="s">
        <v>153</v>
      </c>
      <c r="B107" s="12" t="s">
        <v>26</v>
      </c>
      <c r="C107" s="12" t="s">
        <v>131</v>
      </c>
      <c r="D107" s="12" t="s">
        <v>31</v>
      </c>
      <c r="E107" s="12" t="s">
        <v>148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 t="s">
        <v>154</v>
      </c>
      <c r="U107" s="12"/>
      <c r="V107" s="13"/>
      <c r="W107" s="13"/>
      <c r="X107" s="13"/>
      <c r="Y107" s="13"/>
      <c r="Z107" s="14"/>
      <c r="AA107" s="15"/>
      <c r="AB107" s="15"/>
      <c r="AC107" s="15"/>
      <c r="AD107" s="15"/>
      <c r="AE107" s="15"/>
      <c r="AF107" s="15">
        <v>3.7</v>
      </c>
      <c r="AG107" s="15"/>
      <c r="AH107" s="15"/>
      <c r="AI107" s="15"/>
      <c r="AJ107" s="15"/>
      <c r="AK107" s="19">
        <v>3.7</v>
      </c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>
        <v>3.6</v>
      </c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26">
        <f t="shared" si="1"/>
        <v>97.297297297297291</v>
      </c>
      <c r="BN107" s="15"/>
      <c r="BO107" s="15"/>
      <c r="BP107" s="15"/>
      <c r="BQ107" s="14"/>
    </row>
    <row r="108" spans="1:69" ht="31.5" x14ac:dyDescent="0.25">
      <c r="A108" s="21" t="s">
        <v>155</v>
      </c>
      <c r="B108" s="9" t="s">
        <v>26</v>
      </c>
      <c r="C108" s="9" t="s">
        <v>131</v>
      </c>
      <c r="D108" s="9" t="s">
        <v>31</v>
      </c>
      <c r="E108" s="9" t="s">
        <v>156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10"/>
      <c r="W108" s="10"/>
      <c r="X108" s="10"/>
      <c r="Y108" s="10"/>
      <c r="Z108" s="8"/>
      <c r="AA108" s="11">
        <v>30</v>
      </c>
      <c r="AB108" s="11"/>
      <c r="AC108" s="11"/>
      <c r="AD108" s="11"/>
      <c r="AE108" s="11"/>
      <c r="AF108" s="11">
        <v>-8</v>
      </c>
      <c r="AG108" s="11"/>
      <c r="AH108" s="11"/>
      <c r="AI108" s="11"/>
      <c r="AJ108" s="11"/>
      <c r="AK108" s="18">
        <v>22</v>
      </c>
      <c r="AL108" s="18"/>
      <c r="AM108" s="18"/>
      <c r="AN108" s="18"/>
      <c r="AO108" s="18">
        <v>30</v>
      </c>
      <c r="AP108" s="18"/>
      <c r="AQ108" s="18"/>
      <c r="AR108" s="18"/>
      <c r="AS108" s="18"/>
      <c r="AT108" s="18"/>
      <c r="AU108" s="18"/>
      <c r="AV108" s="18"/>
      <c r="AW108" s="18"/>
      <c r="AX108" s="18"/>
      <c r="AY108" s="18">
        <v>22</v>
      </c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26">
        <f t="shared" si="1"/>
        <v>100</v>
      </c>
      <c r="BN108" s="11"/>
      <c r="BO108" s="11"/>
      <c r="BP108" s="11"/>
      <c r="BQ108" s="8"/>
    </row>
    <row r="109" spans="1:69" ht="63" x14ac:dyDescent="0.25">
      <c r="A109" s="23" t="s">
        <v>157</v>
      </c>
      <c r="B109" s="12" t="s">
        <v>26</v>
      </c>
      <c r="C109" s="12" t="s">
        <v>131</v>
      </c>
      <c r="D109" s="12" t="s">
        <v>31</v>
      </c>
      <c r="E109" s="12" t="s">
        <v>156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 t="s">
        <v>48</v>
      </c>
      <c r="U109" s="12"/>
      <c r="V109" s="13"/>
      <c r="W109" s="13"/>
      <c r="X109" s="13"/>
      <c r="Y109" s="13"/>
      <c r="Z109" s="14"/>
      <c r="AA109" s="15">
        <v>30</v>
      </c>
      <c r="AB109" s="15"/>
      <c r="AC109" s="15"/>
      <c r="AD109" s="15"/>
      <c r="AE109" s="15"/>
      <c r="AF109" s="15">
        <v>-8</v>
      </c>
      <c r="AG109" s="15"/>
      <c r="AH109" s="15"/>
      <c r="AI109" s="15"/>
      <c r="AJ109" s="15"/>
      <c r="AK109" s="19">
        <v>22</v>
      </c>
      <c r="AL109" s="19"/>
      <c r="AM109" s="19"/>
      <c r="AN109" s="19"/>
      <c r="AO109" s="19">
        <v>30</v>
      </c>
      <c r="AP109" s="19"/>
      <c r="AQ109" s="19"/>
      <c r="AR109" s="19"/>
      <c r="AS109" s="19"/>
      <c r="AT109" s="19"/>
      <c r="AU109" s="19"/>
      <c r="AV109" s="19"/>
      <c r="AW109" s="19"/>
      <c r="AX109" s="19"/>
      <c r="AY109" s="19">
        <v>22</v>
      </c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26">
        <f t="shared" si="1"/>
        <v>100</v>
      </c>
      <c r="BN109" s="15"/>
      <c r="BO109" s="15"/>
      <c r="BP109" s="15"/>
      <c r="BQ109" s="14"/>
    </row>
    <row r="110" spans="1:69" ht="15.75" x14ac:dyDescent="0.25">
      <c r="A110" s="23" t="s">
        <v>51</v>
      </c>
      <c r="B110" s="12" t="s">
        <v>26</v>
      </c>
      <c r="C110" s="12" t="s">
        <v>131</v>
      </c>
      <c r="D110" s="12" t="s">
        <v>31</v>
      </c>
      <c r="E110" s="12" t="s">
        <v>156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 t="s">
        <v>52</v>
      </c>
      <c r="U110" s="12"/>
      <c r="V110" s="13"/>
      <c r="W110" s="13"/>
      <c r="X110" s="13"/>
      <c r="Y110" s="13"/>
      <c r="Z110" s="14"/>
      <c r="AA110" s="15">
        <v>30</v>
      </c>
      <c r="AB110" s="15"/>
      <c r="AC110" s="15"/>
      <c r="AD110" s="15"/>
      <c r="AE110" s="15"/>
      <c r="AF110" s="15">
        <v>-8</v>
      </c>
      <c r="AG110" s="15"/>
      <c r="AH110" s="15"/>
      <c r="AI110" s="15"/>
      <c r="AJ110" s="15"/>
      <c r="AK110" s="19">
        <v>22</v>
      </c>
      <c r="AL110" s="19"/>
      <c r="AM110" s="19"/>
      <c r="AN110" s="19"/>
      <c r="AO110" s="19">
        <v>30</v>
      </c>
      <c r="AP110" s="19"/>
      <c r="AQ110" s="19"/>
      <c r="AR110" s="19"/>
      <c r="AS110" s="19"/>
      <c r="AT110" s="19"/>
      <c r="AU110" s="19"/>
      <c r="AV110" s="19"/>
      <c r="AW110" s="19"/>
      <c r="AX110" s="19"/>
      <c r="AY110" s="19">
        <v>22</v>
      </c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26">
        <f t="shared" si="1"/>
        <v>100</v>
      </c>
      <c r="BN110" s="15"/>
      <c r="BO110" s="15"/>
      <c r="BP110" s="15"/>
      <c r="BQ110" s="14"/>
    </row>
    <row r="111" spans="1:69" ht="31.5" x14ac:dyDescent="0.25">
      <c r="A111" s="20" t="s">
        <v>158</v>
      </c>
      <c r="B111" s="4" t="s">
        <v>26</v>
      </c>
      <c r="C111" s="4" t="s">
        <v>131</v>
      </c>
      <c r="D111" s="4" t="s">
        <v>131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6"/>
      <c r="W111" s="6"/>
      <c r="X111" s="6"/>
      <c r="Y111" s="6"/>
      <c r="Z111" s="5"/>
      <c r="AA111" s="7"/>
      <c r="AB111" s="7"/>
      <c r="AC111" s="7"/>
      <c r="AD111" s="7"/>
      <c r="AE111" s="7"/>
      <c r="AF111" s="7">
        <v>50</v>
      </c>
      <c r="AG111" s="7"/>
      <c r="AH111" s="7"/>
      <c r="AI111" s="7"/>
      <c r="AJ111" s="7">
        <v>50</v>
      </c>
      <c r="AK111" s="17">
        <v>50</v>
      </c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>
        <v>50</v>
      </c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26">
        <f t="shared" si="1"/>
        <v>100</v>
      </c>
      <c r="BN111" s="7"/>
      <c r="BO111" s="7"/>
      <c r="BP111" s="7"/>
      <c r="BQ111" s="5"/>
    </row>
    <row r="112" spans="1:69" ht="94.5" x14ac:dyDescent="0.25">
      <c r="A112" s="21" t="s">
        <v>159</v>
      </c>
      <c r="B112" s="9" t="s">
        <v>26</v>
      </c>
      <c r="C112" s="9" t="s">
        <v>131</v>
      </c>
      <c r="D112" s="9" t="s">
        <v>131</v>
      </c>
      <c r="E112" s="9" t="s">
        <v>160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10"/>
      <c r="W112" s="10"/>
      <c r="X112" s="10"/>
      <c r="Y112" s="10"/>
      <c r="Z112" s="8"/>
      <c r="AA112" s="11"/>
      <c r="AB112" s="11"/>
      <c r="AC112" s="11"/>
      <c r="AD112" s="11"/>
      <c r="AE112" s="11"/>
      <c r="AF112" s="11">
        <v>50</v>
      </c>
      <c r="AG112" s="11"/>
      <c r="AH112" s="11"/>
      <c r="AI112" s="11"/>
      <c r="AJ112" s="11">
        <v>50</v>
      </c>
      <c r="AK112" s="18">
        <v>50</v>
      </c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>
        <v>50</v>
      </c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26">
        <f t="shared" si="1"/>
        <v>100</v>
      </c>
      <c r="BN112" s="11"/>
      <c r="BO112" s="11"/>
      <c r="BP112" s="11"/>
      <c r="BQ112" s="8"/>
    </row>
    <row r="113" spans="1:69" ht="110.25" x14ac:dyDescent="0.25">
      <c r="A113" s="23" t="s">
        <v>161</v>
      </c>
      <c r="B113" s="12" t="s">
        <v>26</v>
      </c>
      <c r="C113" s="12" t="s">
        <v>131</v>
      </c>
      <c r="D113" s="12" t="s">
        <v>131</v>
      </c>
      <c r="E113" s="12" t="s">
        <v>160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 t="s">
        <v>36</v>
      </c>
      <c r="U113" s="12"/>
      <c r="V113" s="13"/>
      <c r="W113" s="13"/>
      <c r="X113" s="13"/>
      <c r="Y113" s="13"/>
      <c r="Z113" s="14"/>
      <c r="AA113" s="15"/>
      <c r="AB113" s="15"/>
      <c r="AC113" s="15"/>
      <c r="AD113" s="15"/>
      <c r="AE113" s="15"/>
      <c r="AF113" s="15">
        <v>50</v>
      </c>
      <c r="AG113" s="15"/>
      <c r="AH113" s="15"/>
      <c r="AI113" s="15"/>
      <c r="AJ113" s="15">
        <v>50</v>
      </c>
      <c r="AK113" s="19">
        <v>50</v>
      </c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>
        <v>50</v>
      </c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26">
        <f t="shared" si="1"/>
        <v>100</v>
      </c>
      <c r="BN113" s="15"/>
      <c r="BO113" s="15"/>
      <c r="BP113" s="15"/>
      <c r="BQ113" s="14"/>
    </row>
    <row r="114" spans="1:69" ht="15.75" x14ac:dyDescent="0.25">
      <c r="A114" s="20" t="s">
        <v>163</v>
      </c>
      <c r="B114" s="4" t="s">
        <v>26</v>
      </c>
      <c r="C114" s="4" t="s">
        <v>162</v>
      </c>
      <c r="D114" s="4" t="s">
        <v>29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6"/>
      <c r="W114" s="6"/>
      <c r="X114" s="6"/>
      <c r="Y114" s="6"/>
      <c r="Z114" s="5"/>
      <c r="AA114" s="7">
        <v>5884.9</v>
      </c>
      <c r="AB114" s="7"/>
      <c r="AC114" s="7">
        <v>865.3</v>
      </c>
      <c r="AD114" s="7">
        <v>2157.1999999999998</v>
      </c>
      <c r="AE114" s="7">
        <v>865.3</v>
      </c>
      <c r="AF114" s="7">
        <v>3039.5</v>
      </c>
      <c r="AG114" s="7"/>
      <c r="AH114" s="7">
        <v>60.9</v>
      </c>
      <c r="AI114" s="7">
        <v>1590</v>
      </c>
      <c r="AJ114" s="7">
        <v>60.9</v>
      </c>
      <c r="AK114" s="17">
        <v>8924.2999999999993</v>
      </c>
      <c r="AL114" s="17"/>
      <c r="AM114" s="17">
        <v>926.2</v>
      </c>
      <c r="AN114" s="17">
        <v>3747.2</v>
      </c>
      <c r="AO114" s="17">
        <v>4126.3</v>
      </c>
      <c r="AP114" s="17"/>
      <c r="AQ114" s="17"/>
      <c r="AR114" s="17">
        <v>2175.1999999999998</v>
      </c>
      <c r="AS114" s="17"/>
      <c r="AT114" s="17"/>
      <c r="AU114" s="17"/>
      <c r="AV114" s="17"/>
      <c r="AW114" s="17"/>
      <c r="AX114" s="17"/>
      <c r="AY114" s="17">
        <v>8921.5</v>
      </c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26">
        <f t="shared" si="1"/>
        <v>99.968624990195323</v>
      </c>
      <c r="BN114" s="7"/>
      <c r="BO114" s="7"/>
      <c r="BP114" s="7">
        <v>2187.5</v>
      </c>
      <c r="BQ114" s="5"/>
    </row>
    <row r="115" spans="1:69" ht="15.75" x14ac:dyDescent="0.25">
      <c r="A115" s="20" t="s">
        <v>164</v>
      </c>
      <c r="B115" s="4" t="s">
        <v>26</v>
      </c>
      <c r="C115" s="4" t="s">
        <v>162</v>
      </c>
      <c r="D115" s="4" t="s">
        <v>28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6"/>
      <c r="W115" s="6"/>
      <c r="X115" s="6"/>
      <c r="Y115" s="6"/>
      <c r="Z115" s="5"/>
      <c r="AA115" s="7">
        <v>5884.9</v>
      </c>
      <c r="AB115" s="7"/>
      <c r="AC115" s="7">
        <v>865.3</v>
      </c>
      <c r="AD115" s="7">
        <v>2157.1999999999998</v>
      </c>
      <c r="AE115" s="7">
        <v>865.3</v>
      </c>
      <c r="AF115" s="7">
        <v>3039.5</v>
      </c>
      <c r="AG115" s="7"/>
      <c r="AH115" s="7">
        <v>60.9</v>
      </c>
      <c r="AI115" s="7">
        <v>1590</v>
      </c>
      <c r="AJ115" s="7">
        <v>60.9</v>
      </c>
      <c r="AK115" s="17">
        <v>8924.2999999999993</v>
      </c>
      <c r="AL115" s="17"/>
      <c r="AM115" s="17">
        <v>926.2</v>
      </c>
      <c r="AN115" s="17">
        <v>3747.2</v>
      </c>
      <c r="AO115" s="17">
        <v>4126.3</v>
      </c>
      <c r="AP115" s="17"/>
      <c r="AQ115" s="17"/>
      <c r="AR115" s="17">
        <v>2175.1999999999998</v>
      </c>
      <c r="AS115" s="17"/>
      <c r="AT115" s="17"/>
      <c r="AU115" s="17"/>
      <c r="AV115" s="17"/>
      <c r="AW115" s="17"/>
      <c r="AX115" s="17"/>
      <c r="AY115" s="17">
        <v>8921.5</v>
      </c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26">
        <f t="shared" si="1"/>
        <v>99.968624990195323</v>
      </c>
      <c r="BN115" s="7"/>
      <c r="BO115" s="7"/>
      <c r="BP115" s="7">
        <v>2187.5</v>
      </c>
      <c r="BQ115" s="5"/>
    </row>
    <row r="116" spans="1:69" ht="31.5" x14ac:dyDescent="0.25">
      <c r="A116" s="21" t="s">
        <v>165</v>
      </c>
      <c r="B116" s="9" t="s">
        <v>26</v>
      </c>
      <c r="C116" s="9" t="s">
        <v>162</v>
      </c>
      <c r="D116" s="9" t="s">
        <v>28</v>
      </c>
      <c r="E116" s="9" t="s">
        <v>166</v>
      </c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10"/>
      <c r="W116" s="10"/>
      <c r="X116" s="10"/>
      <c r="Y116" s="10"/>
      <c r="Z116" s="8"/>
      <c r="AA116" s="11">
        <v>1642.6</v>
      </c>
      <c r="AB116" s="11"/>
      <c r="AC116" s="11"/>
      <c r="AD116" s="11"/>
      <c r="AE116" s="11"/>
      <c r="AF116" s="11">
        <v>1341.1</v>
      </c>
      <c r="AG116" s="11"/>
      <c r="AH116" s="11"/>
      <c r="AI116" s="11"/>
      <c r="AJ116" s="11"/>
      <c r="AK116" s="18">
        <v>2983.7</v>
      </c>
      <c r="AL116" s="18"/>
      <c r="AM116" s="18"/>
      <c r="AN116" s="18"/>
      <c r="AO116" s="18">
        <v>1596.6</v>
      </c>
      <c r="AP116" s="18"/>
      <c r="AQ116" s="18"/>
      <c r="AR116" s="18"/>
      <c r="AS116" s="18"/>
      <c r="AT116" s="18"/>
      <c r="AU116" s="18"/>
      <c r="AV116" s="18"/>
      <c r="AW116" s="18"/>
      <c r="AX116" s="18"/>
      <c r="AY116" s="18">
        <v>2981</v>
      </c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26">
        <f t="shared" si="1"/>
        <v>99.909508328585318</v>
      </c>
      <c r="BN116" s="11"/>
      <c r="BO116" s="11"/>
      <c r="BP116" s="11"/>
      <c r="BQ116" s="8"/>
    </row>
    <row r="117" spans="1:69" ht="126" x14ac:dyDescent="0.25">
      <c r="A117" s="22" t="s">
        <v>167</v>
      </c>
      <c r="B117" s="12" t="s">
        <v>26</v>
      </c>
      <c r="C117" s="12" t="s">
        <v>162</v>
      </c>
      <c r="D117" s="12" t="s">
        <v>28</v>
      </c>
      <c r="E117" s="12" t="s">
        <v>166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 t="s">
        <v>42</v>
      </c>
      <c r="U117" s="12"/>
      <c r="V117" s="13"/>
      <c r="W117" s="13"/>
      <c r="X117" s="13"/>
      <c r="Y117" s="13"/>
      <c r="Z117" s="14"/>
      <c r="AA117" s="15">
        <v>1085.0999999999999</v>
      </c>
      <c r="AB117" s="15"/>
      <c r="AC117" s="15"/>
      <c r="AD117" s="15"/>
      <c r="AE117" s="15"/>
      <c r="AF117" s="15">
        <v>-52.7</v>
      </c>
      <c r="AG117" s="15"/>
      <c r="AH117" s="15"/>
      <c r="AI117" s="15"/>
      <c r="AJ117" s="15"/>
      <c r="AK117" s="19">
        <v>1032.4000000000001</v>
      </c>
      <c r="AL117" s="19"/>
      <c r="AM117" s="19"/>
      <c r="AN117" s="19"/>
      <c r="AO117" s="19">
        <v>1281.4000000000001</v>
      </c>
      <c r="AP117" s="19"/>
      <c r="AQ117" s="19"/>
      <c r="AR117" s="19"/>
      <c r="AS117" s="19"/>
      <c r="AT117" s="19"/>
      <c r="AU117" s="19"/>
      <c r="AV117" s="19"/>
      <c r="AW117" s="19"/>
      <c r="AX117" s="19"/>
      <c r="AY117" s="19">
        <v>1032.4000000000001</v>
      </c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26">
        <f t="shared" si="1"/>
        <v>100</v>
      </c>
      <c r="BN117" s="15"/>
      <c r="BO117" s="15"/>
      <c r="BP117" s="15"/>
      <c r="BQ117" s="14"/>
    </row>
    <row r="118" spans="1:69" ht="15.75" x14ac:dyDescent="0.25">
      <c r="A118" s="23" t="s">
        <v>168</v>
      </c>
      <c r="B118" s="12" t="s">
        <v>26</v>
      </c>
      <c r="C118" s="12" t="s">
        <v>162</v>
      </c>
      <c r="D118" s="12" t="s">
        <v>28</v>
      </c>
      <c r="E118" s="12" t="s">
        <v>166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 t="s">
        <v>169</v>
      </c>
      <c r="U118" s="12"/>
      <c r="V118" s="13"/>
      <c r="W118" s="13"/>
      <c r="X118" s="13"/>
      <c r="Y118" s="13"/>
      <c r="Z118" s="14"/>
      <c r="AA118" s="15">
        <v>833.6</v>
      </c>
      <c r="AB118" s="15"/>
      <c r="AC118" s="15"/>
      <c r="AD118" s="15"/>
      <c r="AE118" s="15"/>
      <c r="AF118" s="15">
        <v>-38.4</v>
      </c>
      <c r="AG118" s="15"/>
      <c r="AH118" s="15"/>
      <c r="AI118" s="15"/>
      <c r="AJ118" s="15"/>
      <c r="AK118" s="19">
        <v>795.2</v>
      </c>
      <c r="AL118" s="19"/>
      <c r="AM118" s="19"/>
      <c r="AN118" s="19"/>
      <c r="AO118" s="19">
        <v>984.2</v>
      </c>
      <c r="AP118" s="19"/>
      <c r="AQ118" s="19"/>
      <c r="AR118" s="19"/>
      <c r="AS118" s="19"/>
      <c r="AT118" s="19"/>
      <c r="AU118" s="19"/>
      <c r="AV118" s="19"/>
      <c r="AW118" s="19"/>
      <c r="AX118" s="19"/>
      <c r="AY118" s="19">
        <v>795.2</v>
      </c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26">
        <f t="shared" si="1"/>
        <v>100</v>
      </c>
      <c r="BN118" s="15"/>
      <c r="BO118" s="15"/>
      <c r="BP118" s="15"/>
      <c r="BQ118" s="14"/>
    </row>
    <row r="119" spans="1:69" ht="63" x14ac:dyDescent="0.25">
      <c r="A119" s="23" t="s">
        <v>170</v>
      </c>
      <c r="B119" s="12" t="s">
        <v>26</v>
      </c>
      <c r="C119" s="12" t="s">
        <v>162</v>
      </c>
      <c r="D119" s="12" t="s">
        <v>28</v>
      </c>
      <c r="E119" s="12" t="s">
        <v>166</v>
      </c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 t="s">
        <v>171</v>
      </c>
      <c r="U119" s="12"/>
      <c r="V119" s="13"/>
      <c r="W119" s="13"/>
      <c r="X119" s="13"/>
      <c r="Y119" s="13"/>
      <c r="Z119" s="14"/>
      <c r="AA119" s="15">
        <v>251.5</v>
      </c>
      <c r="AB119" s="15"/>
      <c r="AC119" s="15"/>
      <c r="AD119" s="15"/>
      <c r="AE119" s="15"/>
      <c r="AF119" s="15">
        <v>-14.3</v>
      </c>
      <c r="AG119" s="15"/>
      <c r="AH119" s="15"/>
      <c r="AI119" s="15"/>
      <c r="AJ119" s="15"/>
      <c r="AK119" s="19">
        <v>237.2</v>
      </c>
      <c r="AL119" s="19"/>
      <c r="AM119" s="19"/>
      <c r="AN119" s="19"/>
      <c r="AO119" s="19">
        <v>297.2</v>
      </c>
      <c r="AP119" s="19"/>
      <c r="AQ119" s="19"/>
      <c r="AR119" s="19"/>
      <c r="AS119" s="19"/>
      <c r="AT119" s="19"/>
      <c r="AU119" s="19"/>
      <c r="AV119" s="19"/>
      <c r="AW119" s="19"/>
      <c r="AX119" s="19"/>
      <c r="AY119" s="19">
        <v>237.2</v>
      </c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26">
        <f t="shared" si="1"/>
        <v>100</v>
      </c>
      <c r="BN119" s="15"/>
      <c r="BO119" s="15"/>
      <c r="BP119" s="15"/>
      <c r="BQ119" s="14"/>
    </row>
    <row r="120" spans="1:69" ht="78.75" x14ac:dyDescent="0.25">
      <c r="A120" s="23" t="s">
        <v>172</v>
      </c>
      <c r="B120" s="12" t="s">
        <v>26</v>
      </c>
      <c r="C120" s="12" t="s">
        <v>162</v>
      </c>
      <c r="D120" s="12" t="s">
        <v>28</v>
      </c>
      <c r="E120" s="12" t="s">
        <v>166</v>
      </c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 t="s">
        <v>48</v>
      </c>
      <c r="U120" s="12"/>
      <c r="V120" s="13"/>
      <c r="W120" s="13"/>
      <c r="X120" s="13"/>
      <c r="Y120" s="13"/>
      <c r="Z120" s="14"/>
      <c r="AA120" s="15">
        <v>557.5</v>
      </c>
      <c r="AB120" s="15"/>
      <c r="AC120" s="15"/>
      <c r="AD120" s="15"/>
      <c r="AE120" s="15"/>
      <c r="AF120" s="15">
        <v>946.6</v>
      </c>
      <c r="AG120" s="15"/>
      <c r="AH120" s="15"/>
      <c r="AI120" s="15"/>
      <c r="AJ120" s="15"/>
      <c r="AK120" s="19">
        <v>1504.1</v>
      </c>
      <c r="AL120" s="19"/>
      <c r="AM120" s="19"/>
      <c r="AN120" s="19"/>
      <c r="AO120" s="19">
        <v>315.2</v>
      </c>
      <c r="AP120" s="19"/>
      <c r="AQ120" s="19"/>
      <c r="AR120" s="19"/>
      <c r="AS120" s="19"/>
      <c r="AT120" s="19"/>
      <c r="AU120" s="19"/>
      <c r="AV120" s="19"/>
      <c r="AW120" s="19"/>
      <c r="AX120" s="19"/>
      <c r="AY120" s="19">
        <v>1504.1</v>
      </c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26">
        <f t="shared" si="1"/>
        <v>100</v>
      </c>
      <c r="BN120" s="15"/>
      <c r="BO120" s="15"/>
      <c r="BP120" s="15"/>
      <c r="BQ120" s="14"/>
    </row>
    <row r="121" spans="1:69" ht="47.25" x14ac:dyDescent="0.25">
      <c r="A121" s="23" t="s">
        <v>49</v>
      </c>
      <c r="B121" s="12" t="s">
        <v>26</v>
      </c>
      <c r="C121" s="12" t="s">
        <v>162</v>
      </c>
      <c r="D121" s="12" t="s">
        <v>28</v>
      </c>
      <c r="E121" s="12" t="s">
        <v>166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 t="s">
        <v>50</v>
      </c>
      <c r="U121" s="12"/>
      <c r="V121" s="13"/>
      <c r="W121" s="13"/>
      <c r="X121" s="13"/>
      <c r="Y121" s="13"/>
      <c r="Z121" s="14"/>
      <c r="AA121" s="15">
        <v>54.9</v>
      </c>
      <c r="AB121" s="15"/>
      <c r="AC121" s="15"/>
      <c r="AD121" s="15"/>
      <c r="AE121" s="15"/>
      <c r="AF121" s="15">
        <v>-15.8</v>
      </c>
      <c r="AG121" s="15"/>
      <c r="AH121" s="15"/>
      <c r="AI121" s="15"/>
      <c r="AJ121" s="15"/>
      <c r="AK121" s="19">
        <v>39.1</v>
      </c>
      <c r="AL121" s="19"/>
      <c r="AM121" s="19"/>
      <c r="AN121" s="19"/>
      <c r="AO121" s="19">
        <v>54.9</v>
      </c>
      <c r="AP121" s="19"/>
      <c r="AQ121" s="19"/>
      <c r="AR121" s="19"/>
      <c r="AS121" s="19"/>
      <c r="AT121" s="19"/>
      <c r="AU121" s="19"/>
      <c r="AV121" s="19"/>
      <c r="AW121" s="19"/>
      <c r="AX121" s="19"/>
      <c r="AY121" s="19">
        <v>39.1</v>
      </c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26">
        <f t="shared" si="1"/>
        <v>100</v>
      </c>
      <c r="BN121" s="15"/>
      <c r="BO121" s="15"/>
      <c r="BP121" s="15"/>
      <c r="BQ121" s="14"/>
    </row>
    <row r="122" spans="1:69" ht="15.75" x14ac:dyDescent="0.25">
      <c r="A122" s="23" t="s">
        <v>51</v>
      </c>
      <c r="B122" s="12" t="s">
        <v>26</v>
      </c>
      <c r="C122" s="12" t="s">
        <v>162</v>
      </c>
      <c r="D122" s="12" t="s">
        <v>28</v>
      </c>
      <c r="E122" s="12" t="s">
        <v>166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 t="s">
        <v>52</v>
      </c>
      <c r="U122" s="12"/>
      <c r="V122" s="13"/>
      <c r="W122" s="13"/>
      <c r="X122" s="13"/>
      <c r="Y122" s="13"/>
      <c r="Z122" s="14"/>
      <c r="AA122" s="15">
        <v>502.6</v>
      </c>
      <c r="AB122" s="15"/>
      <c r="AC122" s="15"/>
      <c r="AD122" s="15"/>
      <c r="AE122" s="15"/>
      <c r="AF122" s="15">
        <v>663.4</v>
      </c>
      <c r="AG122" s="15"/>
      <c r="AH122" s="15"/>
      <c r="AI122" s="15"/>
      <c r="AJ122" s="15"/>
      <c r="AK122" s="19">
        <v>1166</v>
      </c>
      <c r="AL122" s="19"/>
      <c r="AM122" s="19"/>
      <c r="AN122" s="19"/>
      <c r="AO122" s="19">
        <v>260.3</v>
      </c>
      <c r="AP122" s="19"/>
      <c r="AQ122" s="19"/>
      <c r="AR122" s="19"/>
      <c r="AS122" s="19"/>
      <c r="AT122" s="19"/>
      <c r="AU122" s="19"/>
      <c r="AV122" s="19"/>
      <c r="AW122" s="19"/>
      <c r="AX122" s="19"/>
      <c r="AY122" s="19">
        <v>1163.0999999999999</v>
      </c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26">
        <f t="shared" si="1"/>
        <v>99.751286449399643</v>
      </c>
      <c r="BN122" s="15"/>
      <c r="BO122" s="15"/>
      <c r="BP122" s="15"/>
      <c r="BQ122" s="14"/>
    </row>
    <row r="123" spans="1:69" ht="15.75" x14ac:dyDescent="0.25">
      <c r="A123" s="23" t="s">
        <v>150</v>
      </c>
      <c r="B123" s="12" t="s">
        <v>26</v>
      </c>
      <c r="C123" s="12" t="s">
        <v>162</v>
      </c>
      <c r="D123" s="12" t="s">
        <v>28</v>
      </c>
      <c r="E123" s="12" t="s">
        <v>166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 t="s">
        <v>151</v>
      </c>
      <c r="U123" s="12"/>
      <c r="V123" s="13"/>
      <c r="W123" s="13"/>
      <c r="X123" s="13"/>
      <c r="Y123" s="13"/>
      <c r="Z123" s="14"/>
      <c r="AA123" s="15"/>
      <c r="AB123" s="15"/>
      <c r="AC123" s="15"/>
      <c r="AD123" s="15"/>
      <c r="AE123" s="15"/>
      <c r="AF123" s="15">
        <v>299</v>
      </c>
      <c r="AG123" s="15"/>
      <c r="AH123" s="15"/>
      <c r="AI123" s="15"/>
      <c r="AJ123" s="15"/>
      <c r="AK123" s="19">
        <v>299</v>
      </c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>
        <v>299</v>
      </c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26">
        <f t="shared" si="1"/>
        <v>100</v>
      </c>
      <c r="BN123" s="15"/>
      <c r="BO123" s="15"/>
      <c r="BP123" s="15"/>
      <c r="BQ123" s="14"/>
    </row>
    <row r="124" spans="1:69" ht="47.25" x14ac:dyDescent="0.25">
      <c r="A124" s="23" t="s">
        <v>173</v>
      </c>
      <c r="B124" s="12" t="s">
        <v>26</v>
      </c>
      <c r="C124" s="12" t="s">
        <v>162</v>
      </c>
      <c r="D124" s="12" t="s">
        <v>28</v>
      </c>
      <c r="E124" s="12" t="s">
        <v>166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 t="s">
        <v>54</v>
      </c>
      <c r="U124" s="12"/>
      <c r="V124" s="13"/>
      <c r="W124" s="13"/>
      <c r="X124" s="13"/>
      <c r="Y124" s="13"/>
      <c r="Z124" s="14"/>
      <c r="AA124" s="15"/>
      <c r="AB124" s="15"/>
      <c r="AC124" s="15"/>
      <c r="AD124" s="15"/>
      <c r="AE124" s="15"/>
      <c r="AF124" s="15">
        <v>447.2</v>
      </c>
      <c r="AG124" s="15"/>
      <c r="AH124" s="15"/>
      <c r="AI124" s="15"/>
      <c r="AJ124" s="15"/>
      <c r="AK124" s="19">
        <v>447.2</v>
      </c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>
        <v>447.2</v>
      </c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26">
        <f t="shared" si="1"/>
        <v>100</v>
      </c>
      <c r="BN124" s="15"/>
      <c r="BO124" s="15"/>
      <c r="BP124" s="15"/>
      <c r="BQ124" s="14"/>
    </row>
    <row r="125" spans="1:69" ht="31.5" x14ac:dyDescent="0.25">
      <c r="A125" s="23" t="s">
        <v>153</v>
      </c>
      <c r="B125" s="12" t="s">
        <v>26</v>
      </c>
      <c r="C125" s="12" t="s">
        <v>162</v>
      </c>
      <c r="D125" s="12" t="s">
        <v>28</v>
      </c>
      <c r="E125" s="12" t="s">
        <v>166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 t="s">
        <v>154</v>
      </c>
      <c r="U125" s="12"/>
      <c r="V125" s="13"/>
      <c r="W125" s="13"/>
      <c r="X125" s="13"/>
      <c r="Y125" s="13"/>
      <c r="Z125" s="14"/>
      <c r="AA125" s="15"/>
      <c r="AB125" s="15"/>
      <c r="AC125" s="15"/>
      <c r="AD125" s="15"/>
      <c r="AE125" s="15"/>
      <c r="AF125" s="15">
        <v>447.2</v>
      </c>
      <c r="AG125" s="15"/>
      <c r="AH125" s="15"/>
      <c r="AI125" s="15"/>
      <c r="AJ125" s="15"/>
      <c r="AK125" s="19">
        <v>447.2</v>
      </c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>
        <v>447.2</v>
      </c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26">
        <f t="shared" si="1"/>
        <v>100</v>
      </c>
      <c r="BN125" s="15"/>
      <c r="BO125" s="15"/>
      <c r="BP125" s="15"/>
      <c r="BQ125" s="14"/>
    </row>
    <row r="126" spans="1:69" ht="63" x14ac:dyDescent="0.25">
      <c r="A126" s="21" t="s">
        <v>174</v>
      </c>
      <c r="B126" s="9" t="s">
        <v>26</v>
      </c>
      <c r="C126" s="9" t="s">
        <v>162</v>
      </c>
      <c r="D126" s="9" t="s">
        <v>28</v>
      </c>
      <c r="E126" s="9" t="s">
        <v>175</v>
      </c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10"/>
      <c r="W126" s="10"/>
      <c r="X126" s="10"/>
      <c r="Y126" s="10"/>
      <c r="Z126" s="8"/>
      <c r="AA126" s="11"/>
      <c r="AB126" s="11"/>
      <c r="AC126" s="11"/>
      <c r="AD126" s="11"/>
      <c r="AE126" s="11"/>
      <c r="AF126" s="11">
        <v>1200</v>
      </c>
      <c r="AG126" s="11"/>
      <c r="AH126" s="11"/>
      <c r="AI126" s="11">
        <v>1200</v>
      </c>
      <c r="AJ126" s="11"/>
      <c r="AK126" s="18">
        <v>1200</v>
      </c>
      <c r="AL126" s="18"/>
      <c r="AM126" s="18"/>
      <c r="AN126" s="18">
        <v>1200</v>
      </c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>
        <v>1200</v>
      </c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26">
        <f t="shared" si="1"/>
        <v>100</v>
      </c>
      <c r="BN126" s="11"/>
      <c r="BO126" s="11"/>
      <c r="BP126" s="11"/>
      <c r="BQ126" s="8"/>
    </row>
    <row r="127" spans="1:69" ht="126" x14ac:dyDescent="0.25">
      <c r="A127" s="23" t="s">
        <v>176</v>
      </c>
      <c r="B127" s="12" t="s">
        <v>26</v>
      </c>
      <c r="C127" s="12" t="s">
        <v>162</v>
      </c>
      <c r="D127" s="12" t="s">
        <v>28</v>
      </c>
      <c r="E127" s="12" t="s">
        <v>175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 t="s">
        <v>48</v>
      </c>
      <c r="U127" s="12"/>
      <c r="V127" s="13"/>
      <c r="W127" s="13"/>
      <c r="X127" s="13"/>
      <c r="Y127" s="13"/>
      <c r="Z127" s="14"/>
      <c r="AA127" s="15"/>
      <c r="AB127" s="15"/>
      <c r="AC127" s="15"/>
      <c r="AD127" s="15"/>
      <c r="AE127" s="15"/>
      <c r="AF127" s="15">
        <v>1200</v>
      </c>
      <c r="AG127" s="15"/>
      <c r="AH127" s="15"/>
      <c r="AI127" s="15">
        <v>1200</v>
      </c>
      <c r="AJ127" s="15"/>
      <c r="AK127" s="19">
        <v>1200</v>
      </c>
      <c r="AL127" s="19"/>
      <c r="AM127" s="19"/>
      <c r="AN127" s="19">
        <v>1200</v>
      </c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>
        <v>1200</v>
      </c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26">
        <f t="shared" si="1"/>
        <v>100</v>
      </c>
      <c r="BN127" s="15"/>
      <c r="BO127" s="15"/>
      <c r="BP127" s="15"/>
      <c r="BQ127" s="14"/>
    </row>
    <row r="128" spans="1:69" ht="15.75" x14ac:dyDescent="0.25">
      <c r="A128" s="23" t="s">
        <v>51</v>
      </c>
      <c r="B128" s="12" t="s">
        <v>26</v>
      </c>
      <c r="C128" s="12" t="s">
        <v>162</v>
      </c>
      <c r="D128" s="12" t="s">
        <v>28</v>
      </c>
      <c r="E128" s="12" t="s">
        <v>175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 t="s">
        <v>52</v>
      </c>
      <c r="U128" s="12"/>
      <c r="V128" s="13"/>
      <c r="W128" s="13"/>
      <c r="X128" s="13"/>
      <c r="Y128" s="13"/>
      <c r="Z128" s="14"/>
      <c r="AA128" s="15"/>
      <c r="AB128" s="15"/>
      <c r="AC128" s="15"/>
      <c r="AD128" s="15"/>
      <c r="AE128" s="15"/>
      <c r="AF128" s="15">
        <v>1200</v>
      </c>
      <c r="AG128" s="15"/>
      <c r="AH128" s="15"/>
      <c r="AI128" s="15">
        <v>1200</v>
      </c>
      <c r="AJ128" s="15"/>
      <c r="AK128" s="19">
        <v>1200</v>
      </c>
      <c r="AL128" s="19"/>
      <c r="AM128" s="19"/>
      <c r="AN128" s="19">
        <v>1200</v>
      </c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>
        <v>1200</v>
      </c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26">
        <f t="shared" si="1"/>
        <v>100</v>
      </c>
      <c r="BN128" s="15"/>
      <c r="BO128" s="15"/>
      <c r="BP128" s="15"/>
      <c r="BQ128" s="14"/>
    </row>
    <row r="129" spans="1:69" ht="47.25" x14ac:dyDescent="0.25">
      <c r="A129" s="21" t="s">
        <v>177</v>
      </c>
      <c r="B129" s="9" t="s">
        <v>26</v>
      </c>
      <c r="C129" s="9" t="s">
        <v>162</v>
      </c>
      <c r="D129" s="9" t="s">
        <v>28</v>
      </c>
      <c r="E129" s="9" t="s">
        <v>178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10"/>
      <c r="W129" s="10"/>
      <c r="X129" s="10"/>
      <c r="Y129" s="10"/>
      <c r="Z129" s="8"/>
      <c r="AA129" s="11">
        <v>2157.1999999999998</v>
      </c>
      <c r="AB129" s="11"/>
      <c r="AC129" s="11"/>
      <c r="AD129" s="11">
        <v>2157.1999999999998</v>
      </c>
      <c r="AE129" s="11"/>
      <c r="AF129" s="11">
        <v>390</v>
      </c>
      <c r="AG129" s="11"/>
      <c r="AH129" s="11"/>
      <c r="AI129" s="11">
        <v>390</v>
      </c>
      <c r="AJ129" s="11"/>
      <c r="AK129" s="18">
        <v>2547.1999999999998</v>
      </c>
      <c r="AL129" s="18"/>
      <c r="AM129" s="18"/>
      <c r="AN129" s="18">
        <v>2547.1999999999998</v>
      </c>
      <c r="AO129" s="18">
        <v>2175.1999999999998</v>
      </c>
      <c r="AP129" s="18"/>
      <c r="AQ129" s="18"/>
      <c r="AR129" s="18">
        <v>2175.1999999999998</v>
      </c>
      <c r="AS129" s="18"/>
      <c r="AT129" s="18"/>
      <c r="AU129" s="18"/>
      <c r="AV129" s="18"/>
      <c r="AW129" s="18"/>
      <c r="AX129" s="18"/>
      <c r="AY129" s="18">
        <v>2547.1999999999998</v>
      </c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26">
        <f t="shared" si="1"/>
        <v>100</v>
      </c>
      <c r="BN129" s="11"/>
      <c r="BO129" s="11"/>
      <c r="BP129" s="11">
        <v>2187.5</v>
      </c>
      <c r="BQ129" s="8"/>
    </row>
    <row r="130" spans="1:69" ht="94.5" x14ac:dyDescent="0.25">
      <c r="A130" s="23" t="s">
        <v>179</v>
      </c>
      <c r="B130" s="12" t="s">
        <v>26</v>
      </c>
      <c r="C130" s="12" t="s">
        <v>162</v>
      </c>
      <c r="D130" s="12" t="s">
        <v>28</v>
      </c>
      <c r="E130" s="12" t="s">
        <v>178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 t="s">
        <v>48</v>
      </c>
      <c r="U130" s="12"/>
      <c r="V130" s="13"/>
      <c r="W130" s="13"/>
      <c r="X130" s="13"/>
      <c r="Y130" s="13"/>
      <c r="Z130" s="14"/>
      <c r="AA130" s="15">
        <v>1507.2</v>
      </c>
      <c r="AB130" s="15"/>
      <c r="AC130" s="15"/>
      <c r="AD130" s="15">
        <v>1507.2</v>
      </c>
      <c r="AE130" s="15"/>
      <c r="AF130" s="15">
        <v>390</v>
      </c>
      <c r="AG130" s="15"/>
      <c r="AH130" s="15"/>
      <c r="AI130" s="15">
        <v>390</v>
      </c>
      <c r="AJ130" s="15"/>
      <c r="AK130" s="19">
        <v>1897.2</v>
      </c>
      <c r="AL130" s="19"/>
      <c r="AM130" s="19"/>
      <c r="AN130" s="19">
        <v>1897.2</v>
      </c>
      <c r="AO130" s="19">
        <v>2175.1999999999998</v>
      </c>
      <c r="AP130" s="19"/>
      <c r="AQ130" s="19"/>
      <c r="AR130" s="19">
        <v>2175.1999999999998</v>
      </c>
      <c r="AS130" s="19"/>
      <c r="AT130" s="19"/>
      <c r="AU130" s="19"/>
      <c r="AV130" s="19"/>
      <c r="AW130" s="19"/>
      <c r="AX130" s="19"/>
      <c r="AY130" s="19">
        <v>1897.2</v>
      </c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26">
        <f t="shared" si="1"/>
        <v>100</v>
      </c>
      <c r="BN130" s="15"/>
      <c r="BO130" s="15"/>
      <c r="BP130" s="15">
        <v>2187.5</v>
      </c>
      <c r="BQ130" s="14"/>
    </row>
    <row r="131" spans="1:69" ht="15.75" x14ac:dyDescent="0.25">
      <c r="A131" s="23" t="s">
        <v>51</v>
      </c>
      <c r="B131" s="12" t="s">
        <v>26</v>
      </c>
      <c r="C131" s="12" t="s">
        <v>162</v>
      </c>
      <c r="D131" s="12" t="s">
        <v>28</v>
      </c>
      <c r="E131" s="12" t="s">
        <v>178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 t="s">
        <v>52</v>
      </c>
      <c r="U131" s="12"/>
      <c r="V131" s="13"/>
      <c r="W131" s="13"/>
      <c r="X131" s="13"/>
      <c r="Y131" s="13"/>
      <c r="Z131" s="14"/>
      <c r="AA131" s="15">
        <v>25</v>
      </c>
      <c r="AB131" s="15"/>
      <c r="AC131" s="15"/>
      <c r="AD131" s="15">
        <v>25</v>
      </c>
      <c r="AE131" s="15"/>
      <c r="AF131" s="15">
        <v>-2</v>
      </c>
      <c r="AG131" s="15"/>
      <c r="AH131" s="15"/>
      <c r="AI131" s="15">
        <v>-2</v>
      </c>
      <c r="AJ131" s="15"/>
      <c r="AK131" s="19">
        <v>23</v>
      </c>
      <c r="AL131" s="19"/>
      <c r="AM131" s="19"/>
      <c r="AN131" s="19">
        <v>23</v>
      </c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>
        <v>23</v>
      </c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26">
        <f t="shared" si="1"/>
        <v>100</v>
      </c>
      <c r="BN131" s="15"/>
      <c r="BO131" s="15"/>
      <c r="BP131" s="15"/>
      <c r="BQ131" s="14"/>
    </row>
    <row r="132" spans="1:69" ht="15.75" x14ac:dyDescent="0.25">
      <c r="A132" s="23" t="s">
        <v>150</v>
      </c>
      <c r="B132" s="12" t="s">
        <v>26</v>
      </c>
      <c r="C132" s="12" t="s">
        <v>162</v>
      </c>
      <c r="D132" s="12" t="s">
        <v>28</v>
      </c>
      <c r="E132" s="12" t="s">
        <v>178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 t="s">
        <v>151</v>
      </c>
      <c r="U132" s="12"/>
      <c r="V132" s="13"/>
      <c r="W132" s="13"/>
      <c r="X132" s="13"/>
      <c r="Y132" s="13"/>
      <c r="Z132" s="14"/>
      <c r="AA132" s="15">
        <v>1482.2</v>
      </c>
      <c r="AB132" s="15"/>
      <c r="AC132" s="15"/>
      <c r="AD132" s="15">
        <v>1482.2</v>
      </c>
      <c r="AE132" s="15"/>
      <c r="AF132" s="15">
        <v>392</v>
      </c>
      <c r="AG132" s="15"/>
      <c r="AH132" s="15"/>
      <c r="AI132" s="15">
        <v>392</v>
      </c>
      <c r="AJ132" s="15"/>
      <c r="AK132" s="19">
        <v>1874.2</v>
      </c>
      <c r="AL132" s="19"/>
      <c r="AM132" s="19"/>
      <c r="AN132" s="19">
        <v>1874.2</v>
      </c>
      <c r="AO132" s="19">
        <v>2175.1999999999998</v>
      </c>
      <c r="AP132" s="19"/>
      <c r="AQ132" s="19"/>
      <c r="AR132" s="19">
        <v>2175.1999999999998</v>
      </c>
      <c r="AS132" s="19"/>
      <c r="AT132" s="19"/>
      <c r="AU132" s="19"/>
      <c r="AV132" s="19"/>
      <c r="AW132" s="19"/>
      <c r="AX132" s="19"/>
      <c r="AY132" s="19">
        <v>1874.2</v>
      </c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26">
        <f t="shared" si="1"/>
        <v>100</v>
      </c>
      <c r="BN132" s="15"/>
      <c r="BO132" s="15"/>
      <c r="BP132" s="15">
        <v>2187.5</v>
      </c>
      <c r="BQ132" s="14"/>
    </row>
    <row r="133" spans="1:69" ht="63" x14ac:dyDescent="0.25">
      <c r="A133" s="23" t="s">
        <v>180</v>
      </c>
      <c r="B133" s="12" t="s">
        <v>26</v>
      </c>
      <c r="C133" s="12" t="s">
        <v>162</v>
      </c>
      <c r="D133" s="12" t="s">
        <v>28</v>
      </c>
      <c r="E133" s="12" t="s">
        <v>178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 t="s">
        <v>54</v>
      </c>
      <c r="U133" s="12"/>
      <c r="V133" s="13"/>
      <c r="W133" s="13"/>
      <c r="X133" s="13"/>
      <c r="Y133" s="13"/>
      <c r="Z133" s="14"/>
      <c r="AA133" s="15">
        <v>650</v>
      </c>
      <c r="AB133" s="15"/>
      <c r="AC133" s="15"/>
      <c r="AD133" s="15">
        <v>650</v>
      </c>
      <c r="AE133" s="15"/>
      <c r="AF133" s="15"/>
      <c r="AG133" s="15"/>
      <c r="AH133" s="15"/>
      <c r="AI133" s="15"/>
      <c r="AJ133" s="15"/>
      <c r="AK133" s="19">
        <v>650</v>
      </c>
      <c r="AL133" s="19"/>
      <c r="AM133" s="19"/>
      <c r="AN133" s="19">
        <v>650</v>
      </c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>
        <v>650</v>
      </c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26">
        <f t="shared" ref="BM133:BM161" si="2">AY133/AK133*100</f>
        <v>100</v>
      </c>
      <c r="BN133" s="15"/>
      <c r="BO133" s="15"/>
      <c r="BP133" s="15"/>
      <c r="BQ133" s="14"/>
    </row>
    <row r="134" spans="1:69" ht="31.5" x14ac:dyDescent="0.25">
      <c r="A134" s="23" t="s">
        <v>153</v>
      </c>
      <c r="B134" s="12" t="s">
        <v>26</v>
      </c>
      <c r="C134" s="12" t="s">
        <v>162</v>
      </c>
      <c r="D134" s="12" t="s">
        <v>28</v>
      </c>
      <c r="E134" s="12" t="s">
        <v>178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 t="s">
        <v>154</v>
      </c>
      <c r="U134" s="12"/>
      <c r="V134" s="13"/>
      <c r="W134" s="13"/>
      <c r="X134" s="13"/>
      <c r="Y134" s="13"/>
      <c r="Z134" s="14"/>
      <c r="AA134" s="15">
        <v>650</v>
      </c>
      <c r="AB134" s="15"/>
      <c r="AC134" s="15"/>
      <c r="AD134" s="15">
        <v>650</v>
      </c>
      <c r="AE134" s="15"/>
      <c r="AF134" s="15"/>
      <c r="AG134" s="15"/>
      <c r="AH134" s="15"/>
      <c r="AI134" s="15"/>
      <c r="AJ134" s="15"/>
      <c r="AK134" s="19">
        <v>650</v>
      </c>
      <c r="AL134" s="19"/>
      <c r="AM134" s="19"/>
      <c r="AN134" s="19">
        <v>650</v>
      </c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>
        <v>650</v>
      </c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26">
        <f t="shared" si="2"/>
        <v>100</v>
      </c>
      <c r="BN134" s="15"/>
      <c r="BO134" s="15"/>
      <c r="BP134" s="15"/>
      <c r="BQ134" s="14"/>
    </row>
    <row r="135" spans="1:69" ht="141.75" x14ac:dyDescent="0.25">
      <c r="A135" s="24" t="s">
        <v>181</v>
      </c>
      <c r="B135" s="9" t="s">
        <v>26</v>
      </c>
      <c r="C135" s="9" t="s">
        <v>162</v>
      </c>
      <c r="D135" s="9" t="s">
        <v>28</v>
      </c>
      <c r="E135" s="9" t="s">
        <v>182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10"/>
      <c r="W135" s="10"/>
      <c r="X135" s="10"/>
      <c r="Y135" s="10"/>
      <c r="Z135" s="8"/>
      <c r="AA135" s="11">
        <v>1423.7</v>
      </c>
      <c r="AB135" s="11"/>
      <c r="AC135" s="11">
        <v>711.8</v>
      </c>
      <c r="AD135" s="11"/>
      <c r="AE135" s="11">
        <v>711.8</v>
      </c>
      <c r="AF135" s="11">
        <v>97.4</v>
      </c>
      <c r="AG135" s="11"/>
      <c r="AH135" s="11">
        <v>48.7</v>
      </c>
      <c r="AI135" s="11"/>
      <c r="AJ135" s="11">
        <v>48.7</v>
      </c>
      <c r="AK135" s="18">
        <v>1521.1</v>
      </c>
      <c r="AL135" s="18"/>
      <c r="AM135" s="18">
        <v>760.6</v>
      </c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>
        <v>1521.1</v>
      </c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26">
        <f t="shared" si="2"/>
        <v>100</v>
      </c>
      <c r="BN135" s="11"/>
      <c r="BO135" s="11"/>
      <c r="BP135" s="11"/>
      <c r="BQ135" s="8"/>
    </row>
    <row r="136" spans="1:69" ht="236.25" x14ac:dyDescent="0.25">
      <c r="A136" s="22" t="s">
        <v>183</v>
      </c>
      <c r="B136" s="12" t="s">
        <v>26</v>
      </c>
      <c r="C136" s="12" t="s">
        <v>162</v>
      </c>
      <c r="D136" s="12" t="s">
        <v>28</v>
      </c>
      <c r="E136" s="12" t="s">
        <v>182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 t="s">
        <v>42</v>
      </c>
      <c r="U136" s="12"/>
      <c r="V136" s="13"/>
      <c r="W136" s="13"/>
      <c r="X136" s="13"/>
      <c r="Y136" s="13"/>
      <c r="Z136" s="14"/>
      <c r="AA136" s="15">
        <v>1423.7</v>
      </c>
      <c r="AB136" s="15"/>
      <c r="AC136" s="15">
        <v>711.8</v>
      </c>
      <c r="AD136" s="15"/>
      <c r="AE136" s="15">
        <v>711.8</v>
      </c>
      <c r="AF136" s="15">
        <v>97.4</v>
      </c>
      <c r="AG136" s="15"/>
      <c r="AH136" s="15">
        <v>48.7</v>
      </c>
      <c r="AI136" s="15"/>
      <c r="AJ136" s="15">
        <v>48.7</v>
      </c>
      <c r="AK136" s="19">
        <v>1521.1</v>
      </c>
      <c r="AL136" s="19"/>
      <c r="AM136" s="19">
        <v>760.6</v>
      </c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>
        <v>1521.1</v>
      </c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26">
        <f t="shared" si="2"/>
        <v>100</v>
      </c>
      <c r="BN136" s="15"/>
      <c r="BO136" s="15"/>
      <c r="BP136" s="15"/>
      <c r="BQ136" s="14"/>
    </row>
    <row r="137" spans="1:69" ht="15.75" x14ac:dyDescent="0.25">
      <c r="A137" s="23" t="s">
        <v>168</v>
      </c>
      <c r="B137" s="12" t="s">
        <v>26</v>
      </c>
      <c r="C137" s="12" t="s">
        <v>162</v>
      </c>
      <c r="D137" s="12" t="s">
        <v>28</v>
      </c>
      <c r="E137" s="12" t="s">
        <v>182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 t="s">
        <v>169</v>
      </c>
      <c r="U137" s="12"/>
      <c r="V137" s="13"/>
      <c r="W137" s="13"/>
      <c r="X137" s="13"/>
      <c r="Y137" s="13"/>
      <c r="Z137" s="14"/>
      <c r="AA137" s="15">
        <v>1093.5</v>
      </c>
      <c r="AB137" s="15"/>
      <c r="AC137" s="15">
        <v>546.70000000000005</v>
      </c>
      <c r="AD137" s="15"/>
      <c r="AE137" s="15">
        <v>546.70000000000005</v>
      </c>
      <c r="AF137" s="15">
        <v>74.8</v>
      </c>
      <c r="AG137" s="15"/>
      <c r="AH137" s="15">
        <v>37.4</v>
      </c>
      <c r="AI137" s="15"/>
      <c r="AJ137" s="15">
        <v>37.4</v>
      </c>
      <c r="AK137" s="19">
        <v>1168.3</v>
      </c>
      <c r="AL137" s="19"/>
      <c r="AM137" s="19">
        <v>584.20000000000005</v>
      </c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>
        <v>1168.3</v>
      </c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26">
        <f t="shared" si="2"/>
        <v>100</v>
      </c>
      <c r="BN137" s="15"/>
      <c r="BO137" s="15"/>
      <c r="BP137" s="15"/>
      <c r="BQ137" s="14"/>
    </row>
    <row r="138" spans="1:69" ht="63" x14ac:dyDescent="0.25">
      <c r="A138" s="23" t="s">
        <v>170</v>
      </c>
      <c r="B138" s="12" t="s">
        <v>26</v>
      </c>
      <c r="C138" s="12" t="s">
        <v>162</v>
      </c>
      <c r="D138" s="12" t="s">
        <v>28</v>
      </c>
      <c r="E138" s="12" t="s">
        <v>182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 t="s">
        <v>171</v>
      </c>
      <c r="U138" s="12"/>
      <c r="V138" s="13"/>
      <c r="W138" s="13"/>
      <c r="X138" s="13"/>
      <c r="Y138" s="13"/>
      <c r="Z138" s="14"/>
      <c r="AA138" s="15">
        <v>330.2</v>
      </c>
      <c r="AB138" s="15"/>
      <c r="AC138" s="15">
        <v>165.1</v>
      </c>
      <c r="AD138" s="15"/>
      <c r="AE138" s="15">
        <v>165.1</v>
      </c>
      <c r="AF138" s="15">
        <v>22.6</v>
      </c>
      <c r="AG138" s="15"/>
      <c r="AH138" s="15">
        <v>11.3</v>
      </c>
      <c r="AI138" s="15"/>
      <c r="AJ138" s="15">
        <v>11.3</v>
      </c>
      <c r="AK138" s="19">
        <v>352.8</v>
      </c>
      <c r="AL138" s="19"/>
      <c r="AM138" s="19">
        <v>176.4</v>
      </c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>
        <v>352.8</v>
      </c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26">
        <f t="shared" si="2"/>
        <v>100</v>
      </c>
      <c r="BN138" s="15"/>
      <c r="BO138" s="15"/>
      <c r="BP138" s="15"/>
      <c r="BQ138" s="14"/>
    </row>
    <row r="139" spans="1:69" ht="31.5" x14ac:dyDescent="0.25">
      <c r="A139" s="21" t="s">
        <v>165</v>
      </c>
      <c r="B139" s="9" t="s">
        <v>26</v>
      </c>
      <c r="C139" s="9" t="s">
        <v>162</v>
      </c>
      <c r="D139" s="9" t="s">
        <v>28</v>
      </c>
      <c r="E139" s="9" t="s">
        <v>184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10"/>
      <c r="W139" s="10"/>
      <c r="X139" s="10"/>
      <c r="Y139" s="10"/>
      <c r="Z139" s="8"/>
      <c r="AA139" s="11">
        <v>354.5</v>
      </c>
      <c r="AB139" s="11"/>
      <c r="AC139" s="11"/>
      <c r="AD139" s="11"/>
      <c r="AE139" s="11"/>
      <c r="AF139" s="11">
        <v>-13.4</v>
      </c>
      <c r="AG139" s="11"/>
      <c r="AH139" s="11"/>
      <c r="AI139" s="11"/>
      <c r="AJ139" s="11"/>
      <c r="AK139" s="18">
        <v>341.1</v>
      </c>
      <c r="AL139" s="18"/>
      <c r="AM139" s="18"/>
      <c r="AN139" s="18"/>
      <c r="AO139" s="18">
        <v>354.5</v>
      </c>
      <c r="AP139" s="18"/>
      <c r="AQ139" s="18"/>
      <c r="AR139" s="18"/>
      <c r="AS139" s="18"/>
      <c r="AT139" s="18"/>
      <c r="AU139" s="18"/>
      <c r="AV139" s="18"/>
      <c r="AW139" s="18"/>
      <c r="AX139" s="18"/>
      <c r="AY139" s="18">
        <v>341.1</v>
      </c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26">
        <f t="shared" si="2"/>
        <v>100</v>
      </c>
      <c r="BN139" s="11"/>
      <c r="BO139" s="11"/>
      <c r="BP139" s="11"/>
      <c r="BQ139" s="8"/>
    </row>
    <row r="140" spans="1:69" ht="126" x14ac:dyDescent="0.25">
      <c r="A140" s="22" t="s">
        <v>167</v>
      </c>
      <c r="B140" s="12" t="s">
        <v>26</v>
      </c>
      <c r="C140" s="12" t="s">
        <v>162</v>
      </c>
      <c r="D140" s="12" t="s">
        <v>28</v>
      </c>
      <c r="E140" s="12" t="s">
        <v>184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 t="s">
        <v>42</v>
      </c>
      <c r="U140" s="12"/>
      <c r="V140" s="13"/>
      <c r="W140" s="13"/>
      <c r="X140" s="13"/>
      <c r="Y140" s="13"/>
      <c r="Z140" s="14"/>
      <c r="AA140" s="15">
        <v>354.5</v>
      </c>
      <c r="AB140" s="15"/>
      <c r="AC140" s="15"/>
      <c r="AD140" s="15"/>
      <c r="AE140" s="15"/>
      <c r="AF140" s="15">
        <v>-13.4</v>
      </c>
      <c r="AG140" s="15"/>
      <c r="AH140" s="15"/>
      <c r="AI140" s="15"/>
      <c r="AJ140" s="15"/>
      <c r="AK140" s="19">
        <v>341.1</v>
      </c>
      <c r="AL140" s="19"/>
      <c r="AM140" s="19"/>
      <c r="AN140" s="19"/>
      <c r="AO140" s="19">
        <v>354.5</v>
      </c>
      <c r="AP140" s="19"/>
      <c r="AQ140" s="19"/>
      <c r="AR140" s="19"/>
      <c r="AS140" s="19"/>
      <c r="AT140" s="19"/>
      <c r="AU140" s="19"/>
      <c r="AV140" s="19"/>
      <c r="AW140" s="19"/>
      <c r="AX140" s="19"/>
      <c r="AY140" s="19">
        <v>341.1</v>
      </c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26">
        <f t="shared" si="2"/>
        <v>100</v>
      </c>
      <c r="BN140" s="15"/>
      <c r="BO140" s="15"/>
      <c r="BP140" s="15"/>
      <c r="BQ140" s="14"/>
    </row>
    <row r="141" spans="1:69" ht="15.75" x14ac:dyDescent="0.25">
      <c r="A141" s="23" t="s">
        <v>168</v>
      </c>
      <c r="B141" s="12" t="s">
        <v>26</v>
      </c>
      <c r="C141" s="12" t="s">
        <v>162</v>
      </c>
      <c r="D141" s="12" t="s">
        <v>28</v>
      </c>
      <c r="E141" s="12" t="s">
        <v>184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 t="s">
        <v>169</v>
      </c>
      <c r="U141" s="12"/>
      <c r="V141" s="13"/>
      <c r="W141" s="13"/>
      <c r="X141" s="13"/>
      <c r="Y141" s="13"/>
      <c r="Z141" s="14"/>
      <c r="AA141" s="15">
        <v>272.3</v>
      </c>
      <c r="AB141" s="15"/>
      <c r="AC141" s="15"/>
      <c r="AD141" s="15"/>
      <c r="AE141" s="15"/>
      <c r="AF141" s="15">
        <v>-10.3</v>
      </c>
      <c r="AG141" s="15"/>
      <c r="AH141" s="15"/>
      <c r="AI141" s="15"/>
      <c r="AJ141" s="15"/>
      <c r="AK141" s="19">
        <v>262</v>
      </c>
      <c r="AL141" s="19"/>
      <c r="AM141" s="19"/>
      <c r="AN141" s="19"/>
      <c r="AO141" s="19">
        <v>272.3</v>
      </c>
      <c r="AP141" s="19"/>
      <c r="AQ141" s="19"/>
      <c r="AR141" s="19"/>
      <c r="AS141" s="19"/>
      <c r="AT141" s="19"/>
      <c r="AU141" s="19"/>
      <c r="AV141" s="19"/>
      <c r="AW141" s="19"/>
      <c r="AX141" s="19"/>
      <c r="AY141" s="19">
        <v>262</v>
      </c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26">
        <f t="shared" si="2"/>
        <v>100</v>
      </c>
      <c r="BN141" s="15"/>
      <c r="BO141" s="15"/>
      <c r="BP141" s="15"/>
      <c r="BQ141" s="14"/>
    </row>
    <row r="142" spans="1:69" ht="63" x14ac:dyDescent="0.25">
      <c r="A142" s="23" t="s">
        <v>170</v>
      </c>
      <c r="B142" s="12" t="s">
        <v>26</v>
      </c>
      <c r="C142" s="12" t="s">
        <v>162</v>
      </c>
      <c r="D142" s="12" t="s">
        <v>28</v>
      </c>
      <c r="E142" s="12" t="s">
        <v>184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 t="s">
        <v>171</v>
      </c>
      <c r="U142" s="12"/>
      <c r="V142" s="13"/>
      <c r="W142" s="13"/>
      <c r="X142" s="13"/>
      <c r="Y142" s="13"/>
      <c r="Z142" s="14"/>
      <c r="AA142" s="15">
        <v>82.2</v>
      </c>
      <c r="AB142" s="15"/>
      <c r="AC142" s="15"/>
      <c r="AD142" s="15"/>
      <c r="AE142" s="15"/>
      <c r="AF142" s="15">
        <v>-3.1</v>
      </c>
      <c r="AG142" s="15"/>
      <c r="AH142" s="15"/>
      <c r="AI142" s="15"/>
      <c r="AJ142" s="15"/>
      <c r="AK142" s="19">
        <v>79.099999999999994</v>
      </c>
      <c r="AL142" s="19"/>
      <c r="AM142" s="19"/>
      <c r="AN142" s="19"/>
      <c r="AO142" s="19">
        <v>82.2</v>
      </c>
      <c r="AP142" s="19"/>
      <c r="AQ142" s="19"/>
      <c r="AR142" s="19"/>
      <c r="AS142" s="19"/>
      <c r="AT142" s="19"/>
      <c r="AU142" s="19"/>
      <c r="AV142" s="19"/>
      <c r="AW142" s="19"/>
      <c r="AX142" s="19"/>
      <c r="AY142" s="19">
        <v>79.099999999999994</v>
      </c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26">
        <f t="shared" si="2"/>
        <v>100</v>
      </c>
      <c r="BN142" s="15"/>
      <c r="BO142" s="15"/>
      <c r="BP142" s="15"/>
      <c r="BQ142" s="14"/>
    </row>
    <row r="143" spans="1:69" ht="141.75" x14ac:dyDescent="0.25">
      <c r="A143" s="24" t="s">
        <v>181</v>
      </c>
      <c r="B143" s="9" t="s">
        <v>26</v>
      </c>
      <c r="C143" s="9" t="s">
        <v>162</v>
      </c>
      <c r="D143" s="9" t="s">
        <v>28</v>
      </c>
      <c r="E143" s="9" t="s">
        <v>185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10"/>
      <c r="W143" s="10"/>
      <c r="X143" s="10"/>
      <c r="Y143" s="10"/>
      <c r="Z143" s="8"/>
      <c r="AA143" s="11">
        <v>306.89999999999998</v>
      </c>
      <c r="AB143" s="11"/>
      <c r="AC143" s="11">
        <v>153.5</v>
      </c>
      <c r="AD143" s="11"/>
      <c r="AE143" s="11">
        <v>153.5</v>
      </c>
      <c r="AF143" s="11">
        <v>24.4</v>
      </c>
      <c r="AG143" s="11"/>
      <c r="AH143" s="11">
        <v>12.2</v>
      </c>
      <c r="AI143" s="11"/>
      <c r="AJ143" s="11">
        <v>12.2</v>
      </c>
      <c r="AK143" s="18">
        <v>331.2</v>
      </c>
      <c r="AL143" s="18"/>
      <c r="AM143" s="18">
        <v>165.6</v>
      </c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>
        <v>331.2</v>
      </c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26">
        <f t="shared" si="2"/>
        <v>100</v>
      </c>
      <c r="BN143" s="11"/>
      <c r="BO143" s="11"/>
      <c r="BP143" s="11"/>
      <c r="BQ143" s="8"/>
    </row>
    <row r="144" spans="1:69" ht="236.25" x14ac:dyDescent="0.25">
      <c r="A144" s="22" t="s">
        <v>183</v>
      </c>
      <c r="B144" s="12" t="s">
        <v>26</v>
      </c>
      <c r="C144" s="12" t="s">
        <v>162</v>
      </c>
      <c r="D144" s="12" t="s">
        <v>28</v>
      </c>
      <c r="E144" s="12" t="s">
        <v>185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 t="s">
        <v>42</v>
      </c>
      <c r="U144" s="12"/>
      <c r="V144" s="13"/>
      <c r="W144" s="13"/>
      <c r="X144" s="13"/>
      <c r="Y144" s="13"/>
      <c r="Z144" s="14"/>
      <c r="AA144" s="15">
        <v>306.89999999999998</v>
      </c>
      <c r="AB144" s="15"/>
      <c r="AC144" s="15">
        <v>153.5</v>
      </c>
      <c r="AD144" s="15"/>
      <c r="AE144" s="15">
        <v>153.5</v>
      </c>
      <c r="AF144" s="15">
        <v>24.4</v>
      </c>
      <c r="AG144" s="15"/>
      <c r="AH144" s="15">
        <v>12.2</v>
      </c>
      <c r="AI144" s="15"/>
      <c r="AJ144" s="15">
        <v>12.2</v>
      </c>
      <c r="AK144" s="19">
        <v>331.2</v>
      </c>
      <c r="AL144" s="19"/>
      <c r="AM144" s="19">
        <v>165.6</v>
      </c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>
        <v>331.2</v>
      </c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26">
        <f t="shared" si="2"/>
        <v>100</v>
      </c>
      <c r="BN144" s="15"/>
      <c r="BO144" s="15"/>
      <c r="BP144" s="15"/>
      <c r="BQ144" s="14"/>
    </row>
    <row r="145" spans="1:69" ht="15.75" x14ac:dyDescent="0.25">
      <c r="A145" s="23" t="s">
        <v>168</v>
      </c>
      <c r="B145" s="12" t="s">
        <v>26</v>
      </c>
      <c r="C145" s="12" t="s">
        <v>162</v>
      </c>
      <c r="D145" s="12" t="s">
        <v>28</v>
      </c>
      <c r="E145" s="12" t="s">
        <v>185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 t="s">
        <v>169</v>
      </c>
      <c r="U145" s="12"/>
      <c r="V145" s="13"/>
      <c r="W145" s="13"/>
      <c r="X145" s="13"/>
      <c r="Y145" s="13"/>
      <c r="Z145" s="14"/>
      <c r="AA145" s="15">
        <v>235.7</v>
      </c>
      <c r="AB145" s="15"/>
      <c r="AC145" s="15">
        <v>117.9</v>
      </c>
      <c r="AD145" s="15"/>
      <c r="AE145" s="15">
        <v>117.9</v>
      </c>
      <c r="AF145" s="15">
        <v>18.7</v>
      </c>
      <c r="AG145" s="15"/>
      <c r="AH145" s="15">
        <v>9.4</v>
      </c>
      <c r="AI145" s="15"/>
      <c r="AJ145" s="15">
        <v>9.4</v>
      </c>
      <c r="AK145" s="19">
        <v>254.4</v>
      </c>
      <c r="AL145" s="19"/>
      <c r="AM145" s="19">
        <v>127.2</v>
      </c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>
        <v>254.4</v>
      </c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26">
        <f t="shared" si="2"/>
        <v>100</v>
      </c>
      <c r="BN145" s="15"/>
      <c r="BO145" s="15"/>
      <c r="BP145" s="15"/>
      <c r="BQ145" s="14"/>
    </row>
    <row r="146" spans="1:69" ht="63" x14ac:dyDescent="0.25">
      <c r="A146" s="23" t="s">
        <v>170</v>
      </c>
      <c r="B146" s="12" t="s">
        <v>26</v>
      </c>
      <c r="C146" s="12" t="s">
        <v>162</v>
      </c>
      <c r="D146" s="12" t="s">
        <v>28</v>
      </c>
      <c r="E146" s="12" t="s">
        <v>185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 t="s">
        <v>171</v>
      </c>
      <c r="U146" s="12"/>
      <c r="V146" s="13"/>
      <c r="W146" s="13"/>
      <c r="X146" s="13"/>
      <c r="Y146" s="13"/>
      <c r="Z146" s="14"/>
      <c r="AA146" s="15">
        <v>71.2</v>
      </c>
      <c r="AB146" s="15"/>
      <c r="AC146" s="15">
        <v>35.6</v>
      </c>
      <c r="AD146" s="15"/>
      <c r="AE146" s="15">
        <v>35.6</v>
      </c>
      <c r="AF146" s="15">
        <v>5.7</v>
      </c>
      <c r="AG146" s="15"/>
      <c r="AH146" s="15">
        <v>2.8</v>
      </c>
      <c r="AI146" s="15"/>
      <c r="AJ146" s="15">
        <v>2.8</v>
      </c>
      <c r="AK146" s="19">
        <v>76.8</v>
      </c>
      <c r="AL146" s="19"/>
      <c r="AM146" s="19">
        <v>38.4</v>
      </c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>
        <v>76.8</v>
      </c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26">
        <f t="shared" si="2"/>
        <v>100</v>
      </c>
      <c r="BN146" s="15"/>
      <c r="BO146" s="15"/>
      <c r="BP146" s="15"/>
      <c r="BQ146" s="14"/>
    </row>
    <row r="147" spans="1:69" ht="15.75" x14ac:dyDescent="0.25">
      <c r="A147" s="20" t="s">
        <v>186</v>
      </c>
      <c r="B147" s="4" t="s">
        <v>26</v>
      </c>
      <c r="C147" s="4" t="s">
        <v>105</v>
      </c>
      <c r="D147" s="4" t="s">
        <v>29</v>
      </c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6"/>
      <c r="W147" s="6"/>
      <c r="X147" s="6"/>
      <c r="Y147" s="6"/>
      <c r="Z147" s="5"/>
      <c r="AA147" s="7">
        <v>486.7</v>
      </c>
      <c r="AB147" s="7"/>
      <c r="AC147" s="7"/>
      <c r="AD147" s="7"/>
      <c r="AE147" s="7"/>
      <c r="AF147" s="7">
        <v>-37</v>
      </c>
      <c r="AG147" s="7"/>
      <c r="AH147" s="7"/>
      <c r="AI147" s="7"/>
      <c r="AJ147" s="7"/>
      <c r="AK147" s="17">
        <v>449.7</v>
      </c>
      <c r="AL147" s="17"/>
      <c r="AM147" s="17"/>
      <c r="AN147" s="17"/>
      <c r="AO147" s="17">
        <v>486.7</v>
      </c>
      <c r="AP147" s="17"/>
      <c r="AQ147" s="17"/>
      <c r="AR147" s="17"/>
      <c r="AS147" s="17"/>
      <c r="AT147" s="17"/>
      <c r="AU147" s="17"/>
      <c r="AV147" s="17"/>
      <c r="AW147" s="17"/>
      <c r="AX147" s="17"/>
      <c r="AY147" s="17">
        <v>449.7</v>
      </c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26">
        <f t="shared" si="2"/>
        <v>100</v>
      </c>
      <c r="BN147" s="7"/>
      <c r="BO147" s="7"/>
      <c r="BP147" s="7"/>
      <c r="BQ147" s="5"/>
    </row>
    <row r="148" spans="1:69" ht="15.75" x14ac:dyDescent="0.25">
      <c r="A148" s="20" t="s">
        <v>187</v>
      </c>
      <c r="B148" s="4" t="s">
        <v>26</v>
      </c>
      <c r="C148" s="4" t="s">
        <v>105</v>
      </c>
      <c r="D148" s="4" t="s">
        <v>28</v>
      </c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6"/>
      <c r="W148" s="6"/>
      <c r="X148" s="6"/>
      <c r="Y148" s="6"/>
      <c r="Z148" s="5"/>
      <c r="AA148" s="7">
        <v>486.7</v>
      </c>
      <c r="AB148" s="7"/>
      <c r="AC148" s="7"/>
      <c r="AD148" s="7"/>
      <c r="AE148" s="7"/>
      <c r="AF148" s="7">
        <v>-37</v>
      </c>
      <c r="AG148" s="7"/>
      <c r="AH148" s="7"/>
      <c r="AI148" s="7"/>
      <c r="AJ148" s="7"/>
      <c r="AK148" s="17">
        <v>449.7</v>
      </c>
      <c r="AL148" s="17"/>
      <c r="AM148" s="17"/>
      <c r="AN148" s="17"/>
      <c r="AO148" s="17">
        <v>486.7</v>
      </c>
      <c r="AP148" s="17"/>
      <c r="AQ148" s="17"/>
      <c r="AR148" s="17"/>
      <c r="AS148" s="17"/>
      <c r="AT148" s="17"/>
      <c r="AU148" s="17"/>
      <c r="AV148" s="17"/>
      <c r="AW148" s="17"/>
      <c r="AX148" s="17"/>
      <c r="AY148" s="17">
        <v>449.7</v>
      </c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26">
        <f t="shared" si="2"/>
        <v>100</v>
      </c>
      <c r="BN148" s="7"/>
      <c r="BO148" s="7"/>
      <c r="BP148" s="7"/>
      <c r="BQ148" s="5"/>
    </row>
    <row r="149" spans="1:69" ht="63" x14ac:dyDescent="0.25">
      <c r="A149" s="21" t="s">
        <v>188</v>
      </c>
      <c r="B149" s="9" t="s">
        <v>26</v>
      </c>
      <c r="C149" s="9" t="s">
        <v>105</v>
      </c>
      <c r="D149" s="9" t="s">
        <v>28</v>
      </c>
      <c r="E149" s="9" t="s">
        <v>189</v>
      </c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10"/>
      <c r="W149" s="10"/>
      <c r="X149" s="10"/>
      <c r="Y149" s="10"/>
      <c r="Z149" s="8"/>
      <c r="AA149" s="11">
        <v>486.7</v>
      </c>
      <c r="AB149" s="11"/>
      <c r="AC149" s="11"/>
      <c r="AD149" s="11"/>
      <c r="AE149" s="11"/>
      <c r="AF149" s="11">
        <v>-37</v>
      </c>
      <c r="AG149" s="11"/>
      <c r="AH149" s="11"/>
      <c r="AI149" s="11"/>
      <c r="AJ149" s="11"/>
      <c r="AK149" s="18">
        <v>449.7</v>
      </c>
      <c r="AL149" s="18"/>
      <c r="AM149" s="18"/>
      <c r="AN149" s="18"/>
      <c r="AO149" s="18">
        <v>486.7</v>
      </c>
      <c r="AP149" s="18"/>
      <c r="AQ149" s="18"/>
      <c r="AR149" s="18"/>
      <c r="AS149" s="18"/>
      <c r="AT149" s="18"/>
      <c r="AU149" s="18"/>
      <c r="AV149" s="18"/>
      <c r="AW149" s="18"/>
      <c r="AX149" s="18"/>
      <c r="AY149" s="18">
        <v>449.7</v>
      </c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26">
        <f t="shared" si="2"/>
        <v>100</v>
      </c>
      <c r="BN149" s="11"/>
      <c r="BO149" s="11"/>
      <c r="BP149" s="11"/>
      <c r="BQ149" s="8"/>
    </row>
    <row r="150" spans="1:69" ht="94.5" x14ac:dyDescent="0.25">
      <c r="A150" s="23" t="s">
        <v>190</v>
      </c>
      <c r="B150" s="12" t="s">
        <v>26</v>
      </c>
      <c r="C150" s="12" t="s">
        <v>105</v>
      </c>
      <c r="D150" s="12" t="s">
        <v>28</v>
      </c>
      <c r="E150" s="12" t="s">
        <v>189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 t="s">
        <v>191</v>
      </c>
      <c r="U150" s="12"/>
      <c r="V150" s="13"/>
      <c r="W150" s="13"/>
      <c r="X150" s="13"/>
      <c r="Y150" s="13"/>
      <c r="Z150" s="14"/>
      <c r="AA150" s="15">
        <v>486.7</v>
      </c>
      <c r="AB150" s="15"/>
      <c r="AC150" s="15"/>
      <c r="AD150" s="15"/>
      <c r="AE150" s="15"/>
      <c r="AF150" s="15">
        <v>-37</v>
      </c>
      <c r="AG150" s="15"/>
      <c r="AH150" s="15"/>
      <c r="AI150" s="15"/>
      <c r="AJ150" s="15"/>
      <c r="AK150" s="19">
        <v>449.7</v>
      </c>
      <c r="AL150" s="19"/>
      <c r="AM150" s="19"/>
      <c r="AN150" s="19"/>
      <c r="AO150" s="19">
        <v>486.7</v>
      </c>
      <c r="AP150" s="19"/>
      <c r="AQ150" s="19"/>
      <c r="AR150" s="19"/>
      <c r="AS150" s="19"/>
      <c r="AT150" s="19"/>
      <c r="AU150" s="19"/>
      <c r="AV150" s="19"/>
      <c r="AW150" s="19"/>
      <c r="AX150" s="19"/>
      <c r="AY150" s="19">
        <v>449.7</v>
      </c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26">
        <f t="shared" si="2"/>
        <v>100</v>
      </c>
      <c r="BN150" s="15"/>
      <c r="BO150" s="15"/>
      <c r="BP150" s="15"/>
      <c r="BQ150" s="14"/>
    </row>
    <row r="151" spans="1:69" ht="31.5" x14ac:dyDescent="0.25">
      <c r="A151" s="23" t="s">
        <v>192</v>
      </c>
      <c r="B151" s="12" t="s">
        <v>26</v>
      </c>
      <c r="C151" s="12" t="s">
        <v>105</v>
      </c>
      <c r="D151" s="12" t="s">
        <v>28</v>
      </c>
      <c r="E151" s="12" t="s">
        <v>189</v>
      </c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 t="s">
        <v>193</v>
      </c>
      <c r="U151" s="12"/>
      <c r="V151" s="13"/>
      <c r="W151" s="13"/>
      <c r="X151" s="13"/>
      <c r="Y151" s="13"/>
      <c r="Z151" s="14"/>
      <c r="AA151" s="15">
        <v>486.7</v>
      </c>
      <c r="AB151" s="15"/>
      <c r="AC151" s="15"/>
      <c r="AD151" s="15"/>
      <c r="AE151" s="15"/>
      <c r="AF151" s="15">
        <v>-37</v>
      </c>
      <c r="AG151" s="15"/>
      <c r="AH151" s="15"/>
      <c r="AI151" s="15"/>
      <c r="AJ151" s="15"/>
      <c r="AK151" s="19">
        <v>449.7</v>
      </c>
      <c r="AL151" s="19"/>
      <c r="AM151" s="19"/>
      <c r="AN151" s="19"/>
      <c r="AO151" s="19">
        <v>486.7</v>
      </c>
      <c r="AP151" s="19"/>
      <c r="AQ151" s="19"/>
      <c r="AR151" s="19"/>
      <c r="AS151" s="19"/>
      <c r="AT151" s="19"/>
      <c r="AU151" s="19"/>
      <c r="AV151" s="19"/>
      <c r="AW151" s="19"/>
      <c r="AX151" s="19"/>
      <c r="AY151" s="19">
        <v>449.7</v>
      </c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26">
        <f t="shared" si="2"/>
        <v>100</v>
      </c>
      <c r="BN151" s="15"/>
      <c r="BO151" s="15"/>
      <c r="BP151" s="15"/>
      <c r="BQ151" s="14"/>
    </row>
    <row r="152" spans="1:69" ht="15.75" x14ac:dyDescent="0.25">
      <c r="A152" s="20" t="s">
        <v>194</v>
      </c>
      <c r="B152" s="4" t="s">
        <v>26</v>
      </c>
      <c r="C152" s="4" t="s">
        <v>89</v>
      </c>
      <c r="D152" s="4" t="s">
        <v>29</v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6"/>
      <c r="W152" s="6"/>
      <c r="X152" s="6"/>
      <c r="Y152" s="6"/>
      <c r="Z152" s="5"/>
      <c r="AA152" s="7">
        <v>1441.3</v>
      </c>
      <c r="AB152" s="7"/>
      <c r="AC152" s="7">
        <v>646</v>
      </c>
      <c r="AD152" s="7"/>
      <c r="AE152" s="7">
        <v>34</v>
      </c>
      <c r="AF152" s="7">
        <v>-68.7</v>
      </c>
      <c r="AG152" s="7"/>
      <c r="AH152" s="7"/>
      <c r="AI152" s="7"/>
      <c r="AJ152" s="7">
        <v>0.1</v>
      </c>
      <c r="AK152" s="17">
        <v>1372.6</v>
      </c>
      <c r="AL152" s="17"/>
      <c r="AM152" s="17">
        <v>646</v>
      </c>
      <c r="AN152" s="17"/>
      <c r="AO152" s="17">
        <v>761.3</v>
      </c>
      <c r="AP152" s="17"/>
      <c r="AQ152" s="17"/>
      <c r="AR152" s="17"/>
      <c r="AS152" s="17"/>
      <c r="AT152" s="17"/>
      <c r="AU152" s="17"/>
      <c r="AV152" s="17"/>
      <c r="AW152" s="17"/>
      <c r="AX152" s="17"/>
      <c r="AY152" s="17">
        <v>1372.6</v>
      </c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26">
        <f t="shared" si="2"/>
        <v>100</v>
      </c>
      <c r="BN152" s="7"/>
      <c r="BO152" s="7"/>
      <c r="BP152" s="7"/>
      <c r="BQ152" s="5"/>
    </row>
    <row r="153" spans="1:69" ht="15.75" x14ac:dyDescent="0.25">
      <c r="A153" s="20" t="s">
        <v>195</v>
      </c>
      <c r="B153" s="4" t="s">
        <v>26</v>
      </c>
      <c r="C153" s="4" t="s">
        <v>89</v>
      </c>
      <c r="D153" s="4" t="s">
        <v>28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6"/>
      <c r="W153" s="6"/>
      <c r="X153" s="6"/>
      <c r="Y153" s="6"/>
      <c r="Z153" s="5"/>
      <c r="AA153" s="7">
        <v>1441.3</v>
      </c>
      <c r="AB153" s="7"/>
      <c r="AC153" s="7">
        <v>646</v>
      </c>
      <c r="AD153" s="7"/>
      <c r="AE153" s="7">
        <v>34</v>
      </c>
      <c r="AF153" s="7">
        <v>-68.7</v>
      </c>
      <c r="AG153" s="7"/>
      <c r="AH153" s="7"/>
      <c r="AI153" s="7"/>
      <c r="AJ153" s="7">
        <v>0.1</v>
      </c>
      <c r="AK153" s="17">
        <v>1372.6</v>
      </c>
      <c r="AL153" s="17"/>
      <c r="AM153" s="17">
        <v>646</v>
      </c>
      <c r="AN153" s="17"/>
      <c r="AO153" s="17">
        <v>761.3</v>
      </c>
      <c r="AP153" s="17"/>
      <c r="AQ153" s="17"/>
      <c r="AR153" s="17"/>
      <c r="AS153" s="17"/>
      <c r="AT153" s="17"/>
      <c r="AU153" s="17"/>
      <c r="AV153" s="17"/>
      <c r="AW153" s="17"/>
      <c r="AX153" s="17"/>
      <c r="AY153" s="17">
        <v>1372.6</v>
      </c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26">
        <f t="shared" si="2"/>
        <v>100</v>
      </c>
      <c r="BN153" s="7"/>
      <c r="BO153" s="7"/>
      <c r="BP153" s="7"/>
      <c r="BQ153" s="5"/>
    </row>
    <row r="154" spans="1:69" ht="31.5" x14ac:dyDescent="0.25">
      <c r="A154" s="21" t="s">
        <v>165</v>
      </c>
      <c r="B154" s="9" t="s">
        <v>26</v>
      </c>
      <c r="C154" s="9" t="s">
        <v>89</v>
      </c>
      <c r="D154" s="9" t="s">
        <v>28</v>
      </c>
      <c r="E154" s="9" t="s">
        <v>196</v>
      </c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10"/>
      <c r="W154" s="10"/>
      <c r="X154" s="10"/>
      <c r="Y154" s="10"/>
      <c r="Z154" s="8"/>
      <c r="AA154" s="11">
        <v>761.3</v>
      </c>
      <c r="AB154" s="11"/>
      <c r="AC154" s="11"/>
      <c r="AD154" s="11"/>
      <c r="AE154" s="11"/>
      <c r="AF154" s="11">
        <v>-68.8</v>
      </c>
      <c r="AG154" s="11"/>
      <c r="AH154" s="11"/>
      <c r="AI154" s="11"/>
      <c r="AJ154" s="11"/>
      <c r="AK154" s="18">
        <v>692.5</v>
      </c>
      <c r="AL154" s="18"/>
      <c r="AM154" s="18"/>
      <c r="AN154" s="18"/>
      <c r="AO154" s="18">
        <v>761.3</v>
      </c>
      <c r="AP154" s="18"/>
      <c r="AQ154" s="18"/>
      <c r="AR154" s="18"/>
      <c r="AS154" s="18"/>
      <c r="AT154" s="18"/>
      <c r="AU154" s="18"/>
      <c r="AV154" s="18"/>
      <c r="AW154" s="18"/>
      <c r="AX154" s="18"/>
      <c r="AY154" s="18">
        <v>692.5</v>
      </c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26">
        <f t="shared" si="2"/>
        <v>100</v>
      </c>
      <c r="BN154" s="11"/>
      <c r="BO154" s="11"/>
      <c r="BP154" s="11"/>
      <c r="BQ154" s="8"/>
    </row>
    <row r="155" spans="1:69" ht="126" x14ac:dyDescent="0.25">
      <c r="A155" s="22" t="s">
        <v>167</v>
      </c>
      <c r="B155" s="12" t="s">
        <v>26</v>
      </c>
      <c r="C155" s="12" t="s">
        <v>89</v>
      </c>
      <c r="D155" s="12" t="s">
        <v>28</v>
      </c>
      <c r="E155" s="12" t="s">
        <v>196</v>
      </c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 t="s">
        <v>42</v>
      </c>
      <c r="U155" s="12"/>
      <c r="V155" s="13"/>
      <c r="W155" s="13"/>
      <c r="X155" s="13"/>
      <c r="Y155" s="13"/>
      <c r="Z155" s="14"/>
      <c r="AA155" s="15">
        <v>761.3</v>
      </c>
      <c r="AB155" s="15"/>
      <c r="AC155" s="15"/>
      <c r="AD155" s="15"/>
      <c r="AE155" s="15"/>
      <c r="AF155" s="15">
        <v>-68.8</v>
      </c>
      <c r="AG155" s="15"/>
      <c r="AH155" s="15"/>
      <c r="AI155" s="15"/>
      <c r="AJ155" s="15"/>
      <c r="AK155" s="19">
        <v>692.5</v>
      </c>
      <c r="AL155" s="19"/>
      <c r="AM155" s="19"/>
      <c r="AN155" s="19"/>
      <c r="AO155" s="19">
        <v>761.3</v>
      </c>
      <c r="AP155" s="19"/>
      <c r="AQ155" s="19"/>
      <c r="AR155" s="19"/>
      <c r="AS155" s="19"/>
      <c r="AT155" s="19"/>
      <c r="AU155" s="19"/>
      <c r="AV155" s="19"/>
      <c r="AW155" s="19"/>
      <c r="AX155" s="19"/>
      <c r="AY155" s="19">
        <v>692.5</v>
      </c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26">
        <f t="shared" si="2"/>
        <v>100</v>
      </c>
      <c r="BN155" s="15"/>
      <c r="BO155" s="15"/>
      <c r="BP155" s="15"/>
      <c r="BQ155" s="14"/>
    </row>
    <row r="156" spans="1:69" ht="15.75" x14ac:dyDescent="0.25">
      <c r="A156" s="23" t="s">
        <v>168</v>
      </c>
      <c r="B156" s="12" t="s">
        <v>26</v>
      </c>
      <c r="C156" s="12" t="s">
        <v>89</v>
      </c>
      <c r="D156" s="12" t="s">
        <v>28</v>
      </c>
      <c r="E156" s="12" t="s">
        <v>196</v>
      </c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 t="s">
        <v>169</v>
      </c>
      <c r="U156" s="12"/>
      <c r="V156" s="13"/>
      <c r="W156" s="13"/>
      <c r="X156" s="13"/>
      <c r="Y156" s="13"/>
      <c r="Z156" s="14"/>
      <c r="AA156" s="15">
        <v>584.70000000000005</v>
      </c>
      <c r="AB156" s="15"/>
      <c r="AC156" s="15"/>
      <c r="AD156" s="15"/>
      <c r="AE156" s="15"/>
      <c r="AF156" s="15">
        <v>-52.1</v>
      </c>
      <c r="AG156" s="15"/>
      <c r="AH156" s="15"/>
      <c r="AI156" s="15"/>
      <c r="AJ156" s="15"/>
      <c r="AK156" s="19">
        <v>532.6</v>
      </c>
      <c r="AL156" s="19"/>
      <c r="AM156" s="19"/>
      <c r="AN156" s="19"/>
      <c r="AO156" s="19">
        <v>584.70000000000005</v>
      </c>
      <c r="AP156" s="19"/>
      <c r="AQ156" s="19"/>
      <c r="AR156" s="19"/>
      <c r="AS156" s="19"/>
      <c r="AT156" s="19"/>
      <c r="AU156" s="19"/>
      <c r="AV156" s="19"/>
      <c r="AW156" s="19"/>
      <c r="AX156" s="19"/>
      <c r="AY156" s="19">
        <v>532.6</v>
      </c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26">
        <f t="shared" si="2"/>
        <v>100</v>
      </c>
      <c r="BN156" s="15"/>
      <c r="BO156" s="15"/>
      <c r="BP156" s="15"/>
      <c r="BQ156" s="14"/>
    </row>
    <row r="157" spans="1:69" ht="63" x14ac:dyDescent="0.25">
      <c r="A157" s="23" t="s">
        <v>170</v>
      </c>
      <c r="B157" s="12" t="s">
        <v>26</v>
      </c>
      <c r="C157" s="12" t="s">
        <v>89</v>
      </c>
      <c r="D157" s="12" t="s">
        <v>28</v>
      </c>
      <c r="E157" s="12" t="s">
        <v>196</v>
      </c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 t="s">
        <v>171</v>
      </c>
      <c r="U157" s="12"/>
      <c r="V157" s="13"/>
      <c r="W157" s="13"/>
      <c r="X157" s="13"/>
      <c r="Y157" s="13"/>
      <c r="Z157" s="14"/>
      <c r="AA157" s="15">
        <v>176.6</v>
      </c>
      <c r="AB157" s="15"/>
      <c r="AC157" s="15"/>
      <c r="AD157" s="15"/>
      <c r="AE157" s="15"/>
      <c r="AF157" s="15">
        <v>-16.7</v>
      </c>
      <c r="AG157" s="15"/>
      <c r="AH157" s="15"/>
      <c r="AI157" s="15"/>
      <c r="AJ157" s="15"/>
      <c r="AK157" s="19">
        <v>159.9</v>
      </c>
      <c r="AL157" s="19"/>
      <c r="AM157" s="19"/>
      <c r="AN157" s="19"/>
      <c r="AO157" s="19">
        <v>176.6</v>
      </c>
      <c r="AP157" s="19"/>
      <c r="AQ157" s="19"/>
      <c r="AR157" s="19"/>
      <c r="AS157" s="19"/>
      <c r="AT157" s="19"/>
      <c r="AU157" s="19"/>
      <c r="AV157" s="19"/>
      <c r="AW157" s="19"/>
      <c r="AX157" s="19"/>
      <c r="AY157" s="19">
        <v>159.9</v>
      </c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26">
        <f t="shared" si="2"/>
        <v>100</v>
      </c>
      <c r="BN157" s="15"/>
      <c r="BO157" s="15"/>
      <c r="BP157" s="15"/>
      <c r="BQ157" s="14"/>
    </row>
    <row r="158" spans="1:69" ht="63" x14ac:dyDescent="0.25">
      <c r="A158" s="21" t="s">
        <v>197</v>
      </c>
      <c r="B158" s="9" t="s">
        <v>26</v>
      </c>
      <c r="C158" s="9" t="s">
        <v>89</v>
      </c>
      <c r="D158" s="9" t="s">
        <v>28</v>
      </c>
      <c r="E158" s="9" t="s">
        <v>198</v>
      </c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10"/>
      <c r="W158" s="10"/>
      <c r="X158" s="10"/>
      <c r="Y158" s="10"/>
      <c r="Z158" s="8"/>
      <c r="AA158" s="11">
        <v>680</v>
      </c>
      <c r="AB158" s="11"/>
      <c r="AC158" s="11">
        <v>646</v>
      </c>
      <c r="AD158" s="11"/>
      <c r="AE158" s="11">
        <v>34</v>
      </c>
      <c r="AF158" s="11">
        <v>0.1</v>
      </c>
      <c r="AG158" s="11"/>
      <c r="AH158" s="11"/>
      <c r="AI158" s="11"/>
      <c r="AJ158" s="11">
        <v>0.1</v>
      </c>
      <c r="AK158" s="18">
        <v>680.1</v>
      </c>
      <c r="AL158" s="18"/>
      <c r="AM158" s="18">
        <v>646</v>
      </c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>
        <v>680.1</v>
      </c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26">
        <f t="shared" si="2"/>
        <v>100</v>
      </c>
      <c r="BN158" s="11"/>
      <c r="BO158" s="11"/>
      <c r="BP158" s="11"/>
      <c r="BQ158" s="8"/>
    </row>
    <row r="159" spans="1:69" ht="110.25" x14ac:dyDescent="0.25">
      <c r="A159" s="23" t="s">
        <v>199</v>
      </c>
      <c r="B159" s="12" t="s">
        <v>26</v>
      </c>
      <c r="C159" s="12" t="s">
        <v>89</v>
      </c>
      <c r="D159" s="12" t="s">
        <v>28</v>
      </c>
      <c r="E159" s="12" t="s">
        <v>198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 t="s">
        <v>48</v>
      </c>
      <c r="U159" s="12"/>
      <c r="V159" s="13"/>
      <c r="W159" s="13"/>
      <c r="X159" s="13"/>
      <c r="Y159" s="13"/>
      <c r="Z159" s="14"/>
      <c r="AA159" s="15">
        <v>680</v>
      </c>
      <c r="AB159" s="15"/>
      <c r="AC159" s="15">
        <v>646</v>
      </c>
      <c r="AD159" s="15"/>
      <c r="AE159" s="15">
        <v>34</v>
      </c>
      <c r="AF159" s="15">
        <v>0.1</v>
      </c>
      <c r="AG159" s="15"/>
      <c r="AH159" s="15"/>
      <c r="AI159" s="15"/>
      <c r="AJ159" s="15">
        <v>0.1</v>
      </c>
      <c r="AK159" s="19">
        <v>680.1</v>
      </c>
      <c r="AL159" s="19"/>
      <c r="AM159" s="19">
        <v>646</v>
      </c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>
        <v>680.1</v>
      </c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26">
        <f t="shared" si="2"/>
        <v>100</v>
      </c>
      <c r="BN159" s="15"/>
      <c r="BO159" s="15"/>
      <c r="BP159" s="15"/>
      <c r="BQ159" s="14"/>
    </row>
    <row r="160" spans="1:69" ht="15.75" x14ac:dyDescent="0.25">
      <c r="A160" s="23" t="s">
        <v>51</v>
      </c>
      <c r="B160" s="12" t="s">
        <v>26</v>
      </c>
      <c r="C160" s="12" t="s">
        <v>89</v>
      </c>
      <c r="D160" s="12" t="s">
        <v>28</v>
      </c>
      <c r="E160" s="12" t="s">
        <v>198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 t="s">
        <v>52</v>
      </c>
      <c r="U160" s="12"/>
      <c r="V160" s="13"/>
      <c r="W160" s="13"/>
      <c r="X160" s="13"/>
      <c r="Y160" s="13"/>
      <c r="Z160" s="14"/>
      <c r="AA160" s="15">
        <v>680</v>
      </c>
      <c r="AB160" s="15"/>
      <c r="AC160" s="15">
        <v>646</v>
      </c>
      <c r="AD160" s="15"/>
      <c r="AE160" s="15">
        <v>34</v>
      </c>
      <c r="AF160" s="15">
        <v>0.1</v>
      </c>
      <c r="AG160" s="15"/>
      <c r="AH160" s="15"/>
      <c r="AI160" s="15"/>
      <c r="AJ160" s="15">
        <v>0.1</v>
      </c>
      <c r="AK160" s="19">
        <v>680.1</v>
      </c>
      <c r="AL160" s="19"/>
      <c r="AM160" s="19">
        <v>646</v>
      </c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>
        <v>680.1</v>
      </c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26">
        <f t="shared" si="2"/>
        <v>100</v>
      </c>
      <c r="BN160" s="15"/>
      <c r="BO160" s="15"/>
      <c r="BP160" s="15"/>
      <c r="BQ160" s="14"/>
    </row>
    <row r="161" spans="1:69" ht="15.75" x14ac:dyDescent="0.25">
      <c r="A161" s="25" t="s">
        <v>200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6"/>
      <c r="W161" s="6"/>
      <c r="X161" s="6"/>
      <c r="Y161" s="6"/>
      <c r="Z161" s="16"/>
      <c r="AA161" s="7">
        <v>19368.8</v>
      </c>
      <c r="AB161" s="7">
        <v>153</v>
      </c>
      <c r="AC161" s="7">
        <v>3978.4</v>
      </c>
      <c r="AD161" s="7">
        <v>2499.8000000000002</v>
      </c>
      <c r="AE161" s="7">
        <v>2385.1</v>
      </c>
      <c r="AF161" s="7">
        <v>6233.9</v>
      </c>
      <c r="AG161" s="7">
        <v>1.1000000000000001</v>
      </c>
      <c r="AH161" s="7">
        <v>60.9</v>
      </c>
      <c r="AI161" s="7">
        <v>4630.8999999999996</v>
      </c>
      <c r="AJ161" s="7">
        <v>111</v>
      </c>
      <c r="AK161" s="17">
        <v>25602.7</v>
      </c>
      <c r="AL161" s="17">
        <v>154.1</v>
      </c>
      <c r="AM161" s="17">
        <v>4039.3</v>
      </c>
      <c r="AN161" s="17">
        <v>7130.7</v>
      </c>
      <c r="AO161" s="17">
        <v>14701.7</v>
      </c>
      <c r="AP161" s="17">
        <v>153</v>
      </c>
      <c r="AQ161" s="17">
        <v>3.5</v>
      </c>
      <c r="AR161" s="17">
        <v>2518.6999999999998</v>
      </c>
      <c r="AS161" s="17">
        <v>1207.0999999999999</v>
      </c>
      <c r="AT161" s="17">
        <v>4801.1000000000004</v>
      </c>
      <c r="AU161" s="17">
        <v>1.1000000000000001</v>
      </c>
      <c r="AV161" s="17"/>
      <c r="AW161" s="17">
        <v>4800</v>
      </c>
      <c r="AX161" s="17"/>
      <c r="AY161" s="17">
        <v>25438.1</v>
      </c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26">
        <f t="shared" si="2"/>
        <v>99.357099055958926</v>
      </c>
      <c r="BN161" s="7">
        <v>159.4</v>
      </c>
      <c r="BO161" s="7">
        <v>3.5</v>
      </c>
      <c r="BP161" s="7">
        <v>2532</v>
      </c>
      <c r="BQ161" s="16"/>
    </row>
  </sheetData>
  <mergeCells count="57">
    <mergeCell ref="AD4:AD5"/>
    <mergeCell ref="AC4:AC5"/>
    <mergeCell ref="AB4:AB5"/>
    <mergeCell ref="AN4:AN5"/>
    <mergeCell ref="AL4:AL5"/>
    <mergeCell ref="AG4:AG5"/>
    <mergeCell ref="AH4:AH5"/>
    <mergeCell ref="AI4:AI5"/>
    <mergeCell ref="AJ4:AJ5"/>
    <mergeCell ref="BN4:BN5"/>
    <mergeCell ref="B4:B5"/>
    <mergeCell ref="Y4:Y5"/>
    <mergeCell ref="BA4:BA5"/>
    <mergeCell ref="BD4:BD5"/>
    <mergeCell ref="AP4:AP5"/>
    <mergeCell ref="AR4:AR5"/>
    <mergeCell ref="C4:C5"/>
    <mergeCell ref="AQ4:AQ5"/>
    <mergeCell ref="AM4:AM5"/>
    <mergeCell ref="AX4:AX5"/>
    <mergeCell ref="AV4:AV5"/>
    <mergeCell ref="D4:D5"/>
    <mergeCell ref="X4:X5"/>
    <mergeCell ref="BC4:BC5"/>
    <mergeCell ref="AT4:AT5"/>
    <mergeCell ref="A1:BQ1"/>
    <mergeCell ref="BI4:BI5"/>
    <mergeCell ref="U4:U5"/>
    <mergeCell ref="BQ4:BQ5"/>
    <mergeCell ref="A4:A5"/>
    <mergeCell ref="BP4:BP5"/>
    <mergeCell ref="AS4:AS5"/>
    <mergeCell ref="AZ4:AZ5"/>
    <mergeCell ref="V4:V5"/>
    <mergeCell ref="BH4:BH5"/>
    <mergeCell ref="AY4:AY5"/>
    <mergeCell ref="W4:W5"/>
    <mergeCell ref="AW4:AW5"/>
    <mergeCell ref="BO4:BO5"/>
    <mergeCell ref="BF4:BF5"/>
    <mergeCell ref="BL4:BL5"/>
    <mergeCell ref="E4:S5"/>
    <mergeCell ref="AY3:BM3"/>
    <mergeCell ref="BJ4:BJ5"/>
    <mergeCell ref="T4:T5"/>
    <mergeCell ref="AU4:AU5"/>
    <mergeCell ref="BB4:BB5"/>
    <mergeCell ref="BE4:BE5"/>
    <mergeCell ref="BK4:BK5"/>
    <mergeCell ref="BG4:BG5"/>
    <mergeCell ref="BM4:BM5"/>
    <mergeCell ref="AO4:AO5"/>
    <mergeCell ref="Z4:Z5"/>
    <mergeCell ref="AK4:AK5"/>
    <mergeCell ref="AF4:AF5"/>
    <mergeCell ref="AA4:AA5"/>
    <mergeCell ref="AE4:AE5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пользователь</cp:lastModifiedBy>
  <dcterms:created xsi:type="dcterms:W3CDTF">2022-12-20T12:46:22Z</dcterms:created>
  <dcterms:modified xsi:type="dcterms:W3CDTF">2023-04-19T07:23:53Z</dcterms:modified>
</cp:coreProperties>
</file>